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デスクトップ\"/>
    </mc:Choice>
  </mc:AlternateContent>
  <xr:revisionPtr revIDLastSave="0" documentId="13_ncr:1_{7897B9B0-5D21-4FA9-83EE-18A170A97C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ケイエイツー専用請求書" sheetId="1" r:id="rId1"/>
    <sheet name="【記入例】" sheetId="5" r:id="rId2"/>
  </sheets>
  <definedNames>
    <definedName name="_xlnm.Print_Area" localSheetId="1">【記入例】!$A$1:$AA$35</definedName>
    <definedName name="_xlnm.Print_Area" localSheetId="0">ケイエイツー専用請求書!$A$1:$AA$35</definedName>
  </definedNames>
  <calcPr calcId="191029"/>
</workbook>
</file>

<file path=xl/calcChain.xml><?xml version="1.0" encoding="utf-8"?>
<calcChain xmlns="http://schemas.openxmlformats.org/spreadsheetml/2006/main">
  <c r="E13" i="5" l="1"/>
  <c r="E14" i="5" s="1"/>
  <c r="H31" i="5"/>
  <c r="E13" i="1"/>
  <c r="H32" i="5"/>
  <c r="L27" i="5"/>
  <c r="L26" i="5"/>
  <c r="L25" i="5"/>
  <c r="L24" i="5"/>
  <c r="E20" i="5"/>
  <c r="E21" i="5" s="1"/>
  <c r="L31" i="5" l="1"/>
  <c r="L32" i="5"/>
  <c r="H15" i="5"/>
  <c r="E16" i="5" s="1"/>
  <c r="L25" i="1"/>
  <c r="L26" i="1"/>
  <c r="L27" i="1"/>
  <c r="E20" i="1"/>
  <c r="E21" i="1" s="1"/>
  <c r="L24" i="1"/>
  <c r="E14" i="1"/>
  <c r="L31" i="1" l="1"/>
  <c r="L32" i="1" s="1"/>
  <c r="H31" i="1"/>
  <c r="H32" i="1" s="1"/>
  <c r="H15" i="1"/>
  <c r="E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3" authorId="0" shapeId="0" xr:uid="{7BF12065-3BAB-4FB8-BED2-1E4CA2EA8452}">
      <text>
        <r>
          <rPr>
            <b/>
            <sz val="9"/>
            <color indexed="81"/>
            <rFont val="MS P ゴシック"/>
            <family val="3"/>
            <charset val="128"/>
          </rPr>
          <t>今回のご請求回数をご入力ください。</t>
        </r>
      </text>
    </comment>
    <comment ref="I6" authorId="0" shapeId="0" xr:uid="{AAD10855-6BDE-4BD1-9BD4-2A51BDD46894}">
      <text>
        <r>
          <rPr>
            <b/>
            <sz val="9"/>
            <color indexed="81"/>
            <rFont val="MS P ゴシック"/>
            <family val="3"/>
            <charset val="128"/>
          </rPr>
          <t>ご不明な際は、　各現場監督へお尋ねください。</t>
        </r>
      </text>
    </comment>
  </commentList>
</comments>
</file>

<file path=xl/sharedStrings.xml><?xml version="1.0" encoding="utf-8"?>
<sst xmlns="http://schemas.openxmlformats.org/spreadsheetml/2006/main" count="129" uniqueCount="61">
  <si>
    <t>ケイエイツー　株式会社　御中</t>
  </si>
  <si>
    <t>TEL</t>
  </si>
  <si>
    <t>円</t>
  </si>
  <si>
    <t>消費税（10％）</t>
  </si>
  <si>
    <t>＜振込先金融機関＞</t>
  </si>
  <si>
    <t>安全衛生協力会会費（=税込み合計×0.004）</t>
  </si>
  <si>
    <t>口座名義</t>
  </si>
  <si>
    <t>請求履歴</t>
  </si>
  <si>
    <t>工事・作業内容</t>
  </si>
  <si>
    <t>第1回</t>
  </si>
  <si>
    <t>月</t>
  </si>
  <si>
    <t>第2回</t>
  </si>
  <si>
    <t>第3回</t>
  </si>
  <si>
    <t>第4回</t>
  </si>
  <si>
    <t>工事価格（税抜き）</t>
    <rPh sb="5" eb="6">
      <t>ゼイ</t>
    </rPh>
    <rPh sb="6" eb="7">
      <t>ヌ</t>
    </rPh>
    <phoneticPr fontId="1"/>
  </si>
  <si>
    <t>〒</t>
    <phoneticPr fontId="1"/>
  </si>
  <si>
    <t>御社名</t>
    <rPh sb="2" eb="3">
      <t>メイ</t>
    </rPh>
    <phoneticPr fontId="1"/>
  </si>
  <si>
    <t>1．請求書は各現場毎にて作成ください 。                                           2．提出はA4サイズ（横）にてお願いいたします。                                     3．支払条件は15日締め（25日本社必着）翌月末日払いとなります。                    4．代表者印を押印ください。押印のないものはお支払いいたしかねます。</t>
    <phoneticPr fontId="1"/>
  </si>
  <si>
    <t>日付</t>
    <rPh sb="0" eb="2">
      <t xml:space="preserve">ヒヅケ </t>
    </rPh>
    <phoneticPr fontId="1"/>
  </si>
  <si>
    <t>銀行</t>
    <rPh sb="0" eb="2">
      <t xml:space="preserve">ギンコウ </t>
    </rPh>
    <phoneticPr fontId="1"/>
  </si>
  <si>
    <t>支店</t>
    <rPh sb="0" eb="2">
      <t xml:space="preserve">シテン </t>
    </rPh>
    <phoneticPr fontId="1"/>
  </si>
  <si>
    <t>口座番号</t>
    <rPh sb="0" eb="4">
      <t xml:space="preserve">コウザバンゴウ </t>
    </rPh>
    <phoneticPr fontId="1"/>
  </si>
  <si>
    <t>銀行/支店</t>
    <rPh sb="3" eb="5">
      <t xml:space="preserve">シテン </t>
    </rPh>
    <phoneticPr fontId="1"/>
  </si>
  <si>
    <t>請求金額（相殺後）</t>
    <phoneticPr fontId="1"/>
  </si>
  <si>
    <t>(第　　回)</t>
    <phoneticPr fontId="1"/>
  </si>
  <si>
    <t>工事価格(税抜き)</t>
    <phoneticPr fontId="1"/>
  </si>
  <si>
    <t>工事価格(税込み)</t>
    <phoneticPr fontId="1"/>
  </si>
  <si>
    <t xml:space="preserve"> 工事価格（税抜き）</t>
    <rPh sb="6" eb="7">
      <t>ゼイ</t>
    </rPh>
    <rPh sb="7" eb="8">
      <t>ヌ</t>
    </rPh>
    <phoneticPr fontId="1"/>
  </si>
  <si>
    <t xml:space="preserve"> 消費税（10％）</t>
    <phoneticPr fontId="1"/>
  </si>
  <si>
    <t xml:space="preserve"> 合計</t>
    <rPh sb="1" eb="3">
      <t>ゴウケイ</t>
    </rPh>
    <phoneticPr fontId="1"/>
  </si>
  <si>
    <t>印</t>
    <rPh sb="0" eb="1">
      <t xml:space="preserve">イン </t>
    </rPh>
    <phoneticPr fontId="1"/>
  </si>
  <si>
    <t>　　普通　　・　　当座</t>
    <rPh sb="2" eb="4">
      <t xml:space="preserve">フツウ </t>
    </rPh>
    <rPh sb="9" eb="11">
      <t xml:space="preserve">トウザ </t>
    </rPh>
    <phoneticPr fontId="1"/>
  </si>
  <si>
    <t>備　　考</t>
    <phoneticPr fontId="1"/>
  </si>
  <si>
    <t>請　　求　　書</t>
    <phoneticPr fontId="1"/>
  </si>
  <si>
    <t>工事番号：</t>
    <rPh sb="0" eb="4">
      <t xml:space="preserve">コウジバンゴウ </t>
    </rPh>
    <phoneticPr fontId="1"/>
  </si>
  <si>
    <t>ケイエイツー現場担当者：</t>
    <phoneticPr fontId="1"/>
  </si>
  <si>
    <t>MI-W-AP-001</t>
    <phoneticPr fontId="1"/>
  </si>
  <si>
    <t>《　請負総金額　》</t>
    <phoneticPr fontId="1"/>
  </si>
  <si>
    <t>月</t>
    <phoneticPr fontId="1"/>
  </si>
  <si>
    <t>残額（　請負総額ー請求済　）</t>
    <phoneticPr fontId="1"/>
  </si>
  <si>
    <t>合　計</t>
    <phoneticPr fontId="1"/>
  </si>
  <si>
    <t>第5回</t>
    <phoneticPr fontId="1"/>
  </si>
  <si>
    <t>登録番号</t>
    <rPh sb="0" eb="4">
      <t>トウロクバンゴウ</t>
    </rPh>
    <phoneticPr fontId="1"/>
  </si>
  <si>
    <t>　T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</si>
  <si>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</si>
  <si>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</si>
  <si>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税込合計</t>
    <phoneticPr fontId="1"/>
  </si>
  <si>
    <t>現場名　/　工事名</t>
    <rPh sb="6" eb="9">
      <t>コウジメイ</t>
    </rPh>
    <phoneticPr fontId="1"/>
  </si>
  <si>
    <t>○　○</t>
    <phoneticPr fontId="1"/>
  </si>
  <si>
    <t>株式会社　〇　〇</t>
    <rPh sb="0" eb="4">
      <t>カブシキガイシャ</t>
    </rPh>
    <phoneticPr fontId="1"/>
  </si>
  <si>
    <t>山田　太朗</t>
    <rPh sb="0" eb="2">
      <t>ヤマダ</t>
    </rPh>
    <rPh sb="3" eb="5">
      <t>タロウ</t>
    </rPh>
    <phoneticPr fontId="1"/>
  </si>
  <si>
    <t>〇〇工事</t>
    <rPh sb="2" eb="4">
      <t>コウジ</t>
    </rPh>
    <phoneticPr fontId="1"/>
  </si>
  <si>
    <t>〇〇アパート</t>
    <phoneticPr fontId="1"/>
  </si>
  <si>
    <t>宮崎県宮崎市○○町1-2</t>
    <rPh sb="0" eb="3">
      <t>ミヤザキケン</t>
    </rPh>
    <rPh sb="3" eb="6">
      <t>ミヤザキシ</t>
    </rPh>
    <rPh sb="8" eb="9">
      <t>チョウ</t>
    </rPh>
    <phoneticPr fontId="1"/>
  </si>
  <si>
    <t>日</t>
    <rPh sb="0" eb="1">
      <t>ヒ</t>
    </rPh>
    <phoneticPr fontId="1"/>
  </si>
  <si>
    <t>現場住所：</t>
    <phoneticPr fontId="1"/>
  </si>
  <si>
    <t>《 請負総金額 》</t>
    <phoneticPr fontId="1"/>
  </si>
  <si>
    <t>請求月</t>
    <phoneticPr fontId="1"/>
  </si>
  <si>
    <t>印</t>
    <phoneticPr fontId="1"/>
  </si>
  <si>
    <t>15</t>
    <phoneticPr fontId="1"/>
  </si>
  <si>
    <t>(第　1　回)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</si>
</sst>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1"/>
      <name val="ＭＳ ゴシック"/>
      <family val="2"/>
      <charset val="128"/>
    </font>
    <font>
      <sz val="12"/>
      <name val="ＭＳ ゴシック"/>
      <family val="2"/>
      <charset val="128"/>
    </font>
    <font>
      <sz val="14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1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 tint="0.34998626667073579"/>
      <name val="ＭＳ ゴシック"/>
      <family val="2"/>
      <charset val="128"/>
    </font>
    <font>
      <b/>
      <sz val="14"/>
      <color theme="1"/>
      <name val="ＭＳ ゴシック"/>
      <family val="2"/>
      <charset val="128"/>
    </font>
    <font>
      <b/>
      <sz val="16"/>
      <color theme="1"/>
      <name val="ＭＳ ゴシック"/>
      <family val="2"/>
      <charset val="128"/>
    </font>
    <font>
      <sz val="8"/>
      <color theme="1"/>
      <name val="ＭＳ ゴシック"/>
      <family val="2"/>
      <charset val="128"/>
    </font>
    <font>
      <sz val="10"/>
      <name val="ＭＳ ゴシック"/>
      <family val="2"/>
      <charset val="128"/>
    </font>
    <font>
      <sz val="12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24"/>
      <name val="ＭＳ ゴシック"/>
      <family val="2"/>
      <charset val="128"/>
    </font>
    <font>
      <sz val="14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3">
    <xf numFmtId="0" fontId="0" fillId="0" borderId="0">
      <alignment vertical="center"/>
    </xf>
    <xf numFmtId="38" fontId="4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indent="2" shrinkToFit="1"/>
    </xf>
    <xf numFmtId="0" fontId="3" fillId="0" borderId="0" xfId="0" applyFont="1" applyAlignment="1">
      <alignment horizontal="left" vertical="center" wrapText="1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wrapText="1" shrinkToFit="1"/>
    </xf>
    <xf numFmtId="0" fontId="0" fillId="0" borderId="0" xfId="0" applyAlignment="1"/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/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2" fillId="0" borderId="4" xfId="0" applyFont="1" applyBorder="1" applyAlignment="1"/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>
      <alignment vertical="center"/>
    </xf>
    <xf numFmtId="0" fontId="7" fillId="0" borderId="12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12" xfId="0" applyFont="1" applyBorder="1">
      <alignment vertical="center"/>
    </xf>
    <xf numFmtId="0" fontId="7" fillId="0" borderId="18" xfId="0" applyFont="1" applyBorder="1" applyAlignment="1">
      <alignment horizontal="left" vertical="center"/>
    </xf>
    <xf numFmtId="0" fontId="14" fillId="0" borderId="12" xfId="0" applyFont="1" applyBorder="1" applyAlignment="1"/>
    <xf numFmtId="38" fontId="14" fillId="0" borderId="12" xfId="1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3" borderId="16" xfId="0" applyFont="1" applyFill="1" applyBorder="1">
      <alignment vertical="center"/>
    </xf>
    <xf numFmtId="0" fontId="7" fillId="0" borderId="2" xfId="0" applyFont="1" applyBorder="1" applyAlignment="1">
      <alignment horizontal="right" vertical="center"/>
    </xf>
    <xf numFmtId="38" fontId="7" fillId="0" borderId="0" xfId="0" applyNumberFormat="1" applyFont="1">
      <alignment vertical="center"/>
    </xf>
    <xf numFmtId="0" fontId="12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 indent="2" shrinkToFit="1"/>
    </xf>
    <xf numFmtId="38" fontId="6" fillId="0" borderId="12" xfId="1" applyFont="1" applyBorder="1">
      <alignment vertical="center"/>
    </xf>
    <xf numFmtId="0" fontId="7" fillId="0" borderId="12" xfId="0" applyFont="1" applyBorder="1" applyAlignment="1">
      <alignment horizontal="left" vertical="center"/>
    </xf>
    <xf numFmtId="38" fontId="8" fillId="0" borderId="7" xfId="1" applyFont="1" applyBorder="1">
      <alignment vertical="center"/>
    </xf>
    <xf numFmtId="0" fontId="7" fillId="0" borderId="7" xfId="0" applyFont="1" applyBorder="1" applyAlignment="1">
      <alignment horizontal="left" vertical="center"/>
    </xf>
    <xf numFmtId="38" fontId="6" fillId="0" borderId="7" xfId="0" applyNumberFormat="1" applyFont="1" applyBorder="1">
      <alignment vertical="center"/>
    </xf>
    <xf numFmtId="0" fontId="13" fillId="2" borderId="10" xfId="0" applyFont="1" applyFill="1" applyBorder="1" applyAlignment="1" applyProtection="1">
      <alignment vertical="center" shrinkToFit="1"/>
      <protection locked="0"/>
    </xf>
    <xf numFmtId="0" fontId="13" fillId="2" borderId="12" xfId="0" applyFont="1" applyFill="1" applyBorder="1" applyAlignment="1" applyProtection="1">
      <alignment vertical="center" shrinkToFit="1"/>
      <protection locked="0"/>
    </xf>
    <xf numFmtId="0" fontId="17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right" vertical="center"/>
    </xf>
    <xf numFmtId="0" fontId="12" fillId="0" borderId="22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176" fontId="9" fillId="0" borderId="0" xfId="2" applyNumberFormat="1" applyFont="1" applyAlignment="1">
      <alignment vertical="center"/>
    </xf>
    <xf numFmtId="176" fontId="8" fillId="0" borderId="0" xfId="2" applyNumberFormat="1" applyFont="1" applyAlignment="1">
      <alignment horizontal="center" vertical="center"/>
    </xf>
    <xf numFmtId="176" fontId="18" fillId="0" borderId="0" xfId="2" applyNumberFormat="1" applyFont="1" applyAlignment="1">
      <alignment horizontal="center" vertical="center"/>
    </xf>
    <xf numFmtId="0" fontId="6" fillId="0" borderId="7" xfId="0" applyFont="1" applyBorder="1" applyAlignment="1"/>
    <xf numFmtId="38" fontId="8" fillId="0" borderId="1" xfId="0" applyNumberFormat="1" applyFont="1" applyBorder="1">
      <alignment vertical="center"/>
    </xf>
    <xf numFmtId="38" fontId="8" fillId="0" borderId="13" xfId="0" applyNumberFormat="1" applyFont="1" applyBorder="1">
      <alignment vertical="center"/>
    </xf>
    <xf numFmtId="0" fontId="6" fillId="0" borderId="7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8" xfId="0" applyFont="1" applyBorder="1">
      <alignment vertical="center"/>
    </xf>
    <xf numFmtId="38" fontId="8" fillId="0" borderId="23" xfId="0" applyNumberFormat="1" applyFont="1" applyBorder="1">
      <alignment vertical="center"/>
    </xf>
    <xf numFmtId="38" fontId="8" fillId="0" borderId="24" xfId="0" applyNumberFormat="1" applyFont="1" applyBorder="1">
      <alignment vertical="center"/>
    </xf>
    <xf numFmtId="38" fontId="8" fillId="0" borderId="7" xfId="0" applyNumberFormat="1" applyFont="1" applyBorder="1">
      <alignment vertical="center"/>
    </xf>
    <xf numFmtId="0" fontId="22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5" fillId="0" borderId="1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5" fillId="0" borderId="5" xfId="0" applyFont="1" applyBorder="1">
      <alignment vertical="center"/>
    </xf>
    <xf numFmtId="0" fontId="26" fillId="0" borderId="5" xfId="0" applyFont="1" applyBorder="1">
      <alignment vertical="center"/>
    </xf>
    <xf numFmtId="0" fontId="25" fillId="0" borderId="18" xfId="0" applyFont="1" applyBorder="1">
      <alignment vertical="center"/>
    </xf>
    <xf numFmtId="0" fontId="26" fillId="0" borderId="18" xfId="0" applyFont="1" applyBorder="1">
      <alignment vertical="center"/>
    </xf>
    <xf numFmtId="0" fontId="26" fillId="0" borderId="12" xfId="0" applyFont="1" applyBorder="1" applyAlignment="1"/>
    <xf numFmtId="0" fontId="25" fillId="3" borderId="16" xfId="0" applyFont="1" applyFill="1" applyBorder="1">
      <alignment vertical="center"/>
    </xf>
    <xf numFmtId="0" fontId="26" fillId="3" borderId="16" xfId="0" applyFont="1" applyFill="1" applyBorder="1" applyAlignment="1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7" fillId="2" borderId="11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18" fillId="0" borderId="14" xfId="0" applyFont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176" fontId="8" fillId="2" borderId="0" xfId="2" applyNumberFormat="1" applyFont="1" applyFill="1" applyAlignment="1">
      <alignment horizontal="center" vertical="center"/>
    </xf>
    <xf numFmtId="176" fontId="18" fillId="2" borderId="0" xfId="2" applyNumberFormat="1" applyFont="1" applyFill="1" applyAlignment="1">
      <alignment horizontal="center" vertical="center"/>
    </xf>
    <xf numFmtId="0" fontId="6" fillId="2" borderId="7" xfId="0" applyFont="1" applyFill="1" applyBorder="1" applyAlignment="1"/>
    <xf numFmtId="38" fontId="8" fillId="2" borderId="1" xfId="0" applyNumberFormat="1" applyFont="1" applyFill="1" applyBorder="1">
      <alignment vertical="center"/>
    </xf>
    <xf numFmtId="0" fontId="11" fillId="0" borderId="0" xfId="0" applyFont="1" applyAlignment="1">
      <alignment horizontal="center" vertical="center"/>
    </xf>
    <xf numFmtId="49" fontId="18" fillId="2" borderId="0" xfId="2" applyNumberFormat="1" applyFont="1" applyFill="1" applyAlignment="1">
      <alignment horizontal="center" vertical="center"/>
    </xf>
    <xf numFmtId="49" fontId="18" fillId="0" borderId="0" xfId="2" applyNumberFormat="1" applyFont="1" applyAlignment="1">
      <alignment horizontal="center" vertical="center"/>
    </xf>
    <xf numFmtId="0" fontId="7" fillId="0" borderId="14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2" fillId="0" borderId="24" xfId="0" applyFont="1" applyBorder="1" applyAlignment="1">
      <alignment horizontal="right" vertical="center"/>
    </xf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>
      <alignment vertical="center"/>
    </xf>
    <xf numFmtId="0" fontId="25" fillId="0" borderId="8" xfId="0" applyFont="1" applyBorder="1">
      <alignment vertical="center"/>
    </xf>
    <xf numFmtId="0" fontId="25" fillId="0" borderId="1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4" xfId="0" applyFont="1" applyBorder="1" applyAlignment="1" applyProtection="1">
      <alignment horizontal="left" vertical="top" shrinkToFit="1"/>
      <protection locked="0"/>
    </xf>
    <xf numFmtId="0" fontId="7" fillId="0" borderId="7" xfId="0" applyFont="1" applyBorder="1" applyAlignment="1" applyProtection="1">
      <alignment horizontal="left" vertical="top" shrinkToFit="1"/>
      <protection locked="0"/>
    </xf>
    <xf numFmtId="0" fontId="7" fillId="0" borderId="1" xfId="0" applyFont="1" applyBorder="1" applyAlignment="1" applyProtection="1">
      <alignment horizontal="left" vertical="top" shrinkToFit="1"/>
      <protection locked="0"/>
    </xf>
    <xf numFmtId="0" fontId="7" fillId="0" borderId="17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49" fontId="18" fillId="0" borderId="10" xfId="0" applyNumberFormat="1" applyFont="1" applyBorder="1" applyAlignment="1">
      <alignment horizontal="left" vertical="center" shrinkToFit="1"/>
    </xf>
    <xf numFmtId="49" fontId="18" fillId="0" borderId="8" xfId="0" applyNumberFormat="1" applyFont="1" applyBorder="1" applyAlignment="1">
      <alignment horizontal="left" vertical="center" shrinkToFit="1"/>
    </xf>
    <xf numFmtId="49" fontId="18" fillId="0" borderId="12" xfId="0" applyNumberFormat="1" applyFont="1" applyBorder="1" applyAlignment="1">
      <alignment horizontal="left" vertical="center" shrinkToFit="1"/>
    </xf>
    <xf numFmtId="49" fontId="18" fillId="0" borderId="13" xfId="0" applyNumberFormat="1" applyFont="1" applyBorder="1" applyAlignment="1">
      <alignment horizontal="left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25" fillId="0" borderId="12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38" fontId="14" fillId="0" borderId="18" xfId="1" applyFont="1" applyBorder="1">
      <alignment vertical="center"/>
    </xf>
    <xf numFmtId="0" fontId="13" fillId="0" borderId="10" xfId="0" applyFont="1" applyBorder="1" applyAlignment="1" applyProtection="1">
      <alignment horizontal="center" vertical="center" shrinkToFit="1"/>
      <protection locked="0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 applyProtection="1">
      <alignment horizontal="center" vertical="center" shrinkToFit="1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0" fontId="18" fillId="0" borderId="15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 shrinkToFit="1"/>
    </xf>
    <xf numFmtId="0" fontId="12" fillId="0" borderId="3" xfId="0" applyFont="1" applyBorder="1" applyAlignment="1"/>
    <xf numFmtId="49" fontId="9" fillId="0" borderId="0" xfId="2" applyNumberFormat="1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5" fillId="0" borderId="14" xfId="0" applyFont="1" applyBorder="1">
      <alignment vertical="center"/>
    </xf>
    <xf numFmtId="0" fontId="25" fillId="0" borderId="7" xfId="0" applyFont="1" applyBorder="1">
      <alignment vertical="center"/>
    </xf>
    <xf numFmtId="0" fontId="25" fillId="0" borderId="1" xfId="0" applyFont="1" applyBorder="1">
      <alignment vertical="center"/>
    </xf>
    <xf numFmtId="0" fontId="25" fillId="0" borderId="14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7" fillId="0" borderId="19" xfId="0" applyFont="1" applyBorder="1">
      <alignment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 shrinkToFi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38" fontId="8" fillId="0" borderId="2" xfId="0" applyNumberFormat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23" fillId="0" borderId="5" xfId="0" applyFont="1" applyBorder="1">
      <alignment vertical="center"/>
    </xf>
    <xf numFmtId="38" fontId="14" fillId="0" borderId="5" xfId="1" applyFont="1" applyBorder="1">
      <alignment vertical="center"/>
    </xf>
    <xf numFmtId="38" fontId="14" fillId="0" borderId="6" xfId="1" applyFont="1" applyBorder="1">
      <alignment vertical="center"/>
    </xf>
    <xf numFmtId="0" fontId="25" fillId="0" borderId="7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18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38" fontId="8" fillId="0" borderId="21" xfId="0" applyNumberFormat="1" applyFont="1" applyBorder="1" applyAlignment="1">
      <alignment horizontal="right" vertical="center"/>
    </xf>
    <xf numFmtId="38" fontId="15" fillId="3" borderId="20" xfId="1" applyFont="1" applyFill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38" fontId="8" fillId="2" borderId="2" xfId="0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4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38" fontId="14" fillId="2" borderId="6" xfId="1" applyFont="1" applyFill="1" applyBorder="1">
      <alignment vertical="center"/>
    </xf>
    <xf numFmtId="0" fontId="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3" fillId="2" borderId="10" xfId="0" applyFont="1" applyFill="1" applyBorder="1" applyAlignment="1" applyProtection="1">
      <alignment horizontal="left" vertical="center" shrinkToFit="1"/>
      <protection locked="0"/>
    </xf>
    <xf numFmtId="0" fontId="13" fillId="2" borderId="8" xfId="0" applyFont="1" applyFill="1" applyBorder="1" applyAlignment="1" applyProtection="1">
      <alignment horizontal="left" vertical="center" shrinkToFit="1"/>
      <protection locked="0"/>
    </xf>
    <xf numFmtId="0" fontId="13" fillId="2" borderId="12" xfId="0" applyFont="1" applyFill="1" applyBorder="1" applyAlignment="1" applyProtection="1">
      <alignment horizontal="left" vertical="center" shrinkToFit="1"/>
      <protection locked="0"/>
    </xf>
    <xf numFmtId="0" fontId="13" fillId="2" borderId="13" xfId="0" applyFont="1" applyFill="1" applyBorder="1" applyAlignment="1" applyProtection="1">
      <alignment horizontal="left" vertical="center" shrinkToFit="1"/>
      <protection locked="0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shrinkToFit="1"/>
    </xf>
    <xf numFmtId="0" fontId="21" fillId="2" borderId="10" xfId="0" applyFont="1" applyFill="1" applyBorder="1" applyAlignment="1">
      <alignment horizontal="center" vertical="center" shrinkToFit="1"/>
    </xf>
    <xf numFmtId="0" fontId="21" fillId="2" borderId="8" xfId="0" applyFont="1" applyFill="1" applyBorder="1" applyAlignment="1">
      <alignment horizontal="center" vertical="center" shrinkToFit="1"/>
    </xf>
    <xf numFmtId="0" fontId="21" fillId="2" borderId="12" xfId="0" applyFont="1" applyFill="1" applyBorder="1" applyAlignment="1">
      <alignment horizontal="center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49" fontId="9" fillId="2" borderId="0" xfId="2" applyNumberFormat="1" applyFont="1" applyFill="1" applyAlignment="1">
      <alignment horizontal="center" vertical="center"/>
    </xf>
    <xf numFmtId="0" fontId="7" fillId="2" borderId="14" xfId="0" applyFont="1" applyFill="1" applyBorder="1" applyAlignment="1" applyProtection="1">
      <alignment horizontal="left" vertical="top" shrinkToFit="1"/>
      <protection locked="0"/>
    </xf>
    <xf numFmtId="0" fontId="7" fillId="2" borderId="7" xfId="0" applyFont="1" applyFill="1" applyBorder="1" applyAlignment="1" applyProtection="1">
      <alignment horizontal="left" vertical="top" shrinkToFit="1"/>
      <protection locked="0"/>
    </xf>
    <xf numFmtId="0" fontId="7" fillId="2" borderId="1" xfId="0" applyFont="1" applyFill="1" applyBorder="1" applyAlignment="1" applyProtection="1">
      <alignment horizontal="left" vertical="top" shrinkToFit="1"/>
      <protection locked="0"/>
    </xf>
    <xf numFmtId="0" fontId="6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10948</xdr:colOff>
      <xdr:row>33</xdr:row>
      <xdr:rowOff>125160</xdr:rowOff>
    </xdr:from>
    <xdr:to>
      <xdr:col>23</xdr:col>
      <xdr:colOff>229419</xdr:colOff>
      <xdr:row>33</xdr:row>
      <xdr:rowOff>125160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AD8895B2-9C81-B596-6C3B-747ED6BBE5C8}"/>
            </a:ext>
          </a:extLst>
        </xdr:cNvPr>
        <xdr:cNvCxnSpPr/>
      </xdr:nvCxnSpPr>
      <xdr:spPr>
        <a:xfrm flipH="1">
          <a:off x="10948" y="8072902"/>
          <a:ext cx="1191066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309099</xdr:colOff>
      <xdr:row>32</xdr:row>
      <xdr:rowOff>48822</xdr:rowOff>
    </xdr:from>
    <xdr:to>
      <xdr:col>26</xdr:col>
      <xdr:colOff>69850</xdr:colOff>
      <xdr:row>34</xdr:row>
      <xdr:rowOff>106515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6BB01A66-7EC9-AC0D-72D6-7E6B7729D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293" y="7857274"/>
          <a:ext cx="604686" cy="385434"/>
        </a:xfrm>
        <a:prstGeom prst="rect">
          <a:avLst/>
        </a:prstGeom>
      </xdr:spPr>
    </xdr:pic>
    <xdr:clientData/>
  </xdr:twoCellAnchor>
  <xdr:twoCellAnchor>
    <xdr:from>
      <xdr:col>0</xdr:col>
      <xdr:colOff>6929</xdr:colOff>
      <xdr:row>33</xdr:row>
      <xdr:rowOff>169961</xdr:rowOff>
    </xdr:from>
    <xdr:to>
      <xdr:col>23</xdr:col>
      <xdr:colOff>224117</xdr:colOff>
      <xdr:row>34</xdr:row>
      <xdr:rowOff>11206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8064383B-217A-E59B-0931-86F3E4414100}"/>
            </a:ext>
          </a:extLst>
        </xdr:cNvPr>
        <xdr:cNvCxnSpPr/>
      </xdr:nvCxnSpPr>
      <xdr:spPr>
        <a:xfrm flipH="1" flipV="1">
          <a:off x="6929" y="8720049"/>
          <a:ext cx="11591159" cy="3174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168087</xdr:colOff>
      <xdr:row>13</xdr:row>
      <xdr:rowOff>257736</xdr:rowOff>
    </xdr:from>
    <xdr:to>
      <xdr:col>14</xdr:col>
      <xdr:colOff>694763</xdr:colOff>
      <xdr:row>15</xdr:row>
      <xdr:rowOff>33618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9487443-A253-A21C-6FE1-7382F5AB91C7}"/>
            </a:ext>
          </a:extLst>
        </xdr:cNvPr>
        <xdr:cNvSpPr/>
      </xdr:nvSpPr>
      <xdr:spPr>
        <a:xfrm>
          <a:off x="7328646" y="3451412"/>
          <a:ext cx="526676" cy="381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10948</xdr:colOff>
      <xdr:row>33</xdr:row>
      <xdr:rowOff>125160</xdr:rowOff>
    </xdr:from>
    <xdr:to>
      <xdr:col>23</xdr:col>
      <xdr:colOff>229419</xdr:colOff>
      <xdr:row>33</xdr:row>
      <xdr:rowOff>125160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4E37865-5238-4F40-B60C-CD62F7529F0B}"/>
            </a:ext>
          </a:extLst>
        </xdr:cNvPr>
        <xdr:cNvCxnSpPr/>
      </xdr:nvCxnSpPr>
      <xdr:spPr>
        <a:xfrm flipH="1">
          <a:off x="10948" y="8602410"/>
          <a:ext cx="1159132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309099</xdr:colOff>
      <xdr:row>32</xdr:row>
      <xdr:rowOff>48822</xdr:rowOff>
    </xdr:from>
    <xdr:to>
      <xdr:col>26</xdr:col>
      <xdr:colOff>69850</xdr:colOff>
      <xdr:row>34</xdr:row>
      <xdr:rowOff>106515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7510A3F-5087-4A8D-919B-6FAE246CA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81949" y="8392722"/>
          <a:ext cx="598951" cy="381543"/>
        </a:xfrm>
        <a:prstGeom prst="rect">
          <a:avLst/>
        </a:prstGeom>
      </xdr:spPr>
    </xdr:pic>
    <xdr:clientData/>
  </xdr:twoCellAnchor>
  <xdr:twoCellAnchor>
    <xdr:from>
      <xdr:col>0</xdr:col>
      <xdr:colOff>6929</xdr:colOff>
      <xdr:row>33</xdr:row>
      <xdr:rowOff>169961</xdr:rowOff>
    </xdr:from>
    <xdr:to>
      <xdr:col>23</xdr:col>
      <xdr:colOff>140665</xdr:colOff>
      <xdr:row>33</xdr:row>
      <xdr:rowOff>169961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64B89F2-74AF-49A9-8C16-357478EBF104}"/>
            </a:ext>
          </a:extLst>
        </xdr:cNvPr>
        <xdr:cNvCxnSpPr/>
      </xdr:nvCxnSpPr>
      <xdr:spPr>
        <a:xfrm flipH="1">
          <a:off x="6929" y="8647211"/>
          <a:ext cx="1150658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168088</xdr:colOff>
      <xdr:row>13</xdr:row>
      <xdr:rowOff>257736</xdr:rowOff>
    </xdr:from>
    <xdr:to>
      <xdr:col>14</xdr:col>
      <xdr:colOff>694764</xdr:colOff>
      <xdr:row>15</xdr:row>
      <xdr:rowOff>33618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8C8FD54A-7C2B-4930-B4AB-6389901779BC}"/>
            </a:ext>
          </a:extLst>
        </xdr:cNvPr>
        <xdr:cNvSpPr/>
      </xdr:nvSpPr>
      <xdr:spPr>
        <a:xfrm>
          <a:off x="7435663" y="3439086"/>
          <a:ext cx="526676" cy="38548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2"/>
  <sheetViews>
    <sheetView showZeros="0" tabSelected="1" zoomScale="85" zoomScaleNormal="85" zoomScaleSheetLayoutView="100" workbookViewId="0">
      <selection activeCell="L14" sqref="L14"/>
    </sheetView>
  </sheetViews>
  <sheetFormatPr defaultColWidth="8.875" defaultRowHeight="18.75"/>
  <cols>
    <col min="1" max="1" width="8.875" style="7" customWidth="1"/>
    <col min="2" max="2" width="5.5" style="7" customWidth="1"/>
    <col min="3" max="3" width="3.25" style="7" customWidth="1"/>
    <col min="4" max="4" width="13.375" style="7" customWidth="1"/>
    <col min="5" max="5" width="21.5" style="7" customWidth="1"/>
    <col min="6" max="6" width="1" style="7" customWidth="1"/>
    <col min="7" max="7" width="2.5" style="7" customWidth="1"/>
    <col min="8" max="8" width="10" style="7" bestFit="1" customWidth="1"/>
    <col min="9" max="9" width="4.625" style="7" customWidth="1"/>
    <col min="10" max="10" width="3.375" style="7" customWidth="1"/>
    <col min="11" max="11" width="1" style="7" customWidth="1"/>
    <col min="12" max="12" width="16.375" style="7" customWidth="1"/>
    <col min="13" max="13" width="2" customWidth="1"/>
    <col min="14" max="14" width="2.875" style="7" customWidth="1"/>
    <col min="15" max="15" width="13.875" style="7" customWidth="1"/>
    <col min="16" max="25" width="5" style="7" customWidth="1"/>
    <col min="26" max="26" width="1" style="7" customWidth="1"/>
    <col min="27" max="27" width="2.125" customWidth="1"/>
  </cols>
  <sheetData>
    <row r="1" spans="1:27" ht="36.75" customHeight="1">
      <c r="A1" s="97" t="s">
        <v>33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</row>
    <row r="2" spans="1:27" ht="18.7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</row>
    <row r="3" spans="1:27" ht="23.1" customHeight="1">
      <c r="A3" s="124" t="s">
        <v>0</v>
      </c>
      <c r="B3" s="124"/>
      <c r="C3" s="124"/>
      <c r="D3" s="124"/>
      <c r="E3" s="10"/>
      <c r="F3" s="10"/>
      <c r="G3" s="10"/>
      <c r="H3" s="11"/>
      <c r="I3" s="11"/>
      <c r="J3" s="11"/>
      <c r="K3" s="11"/>
      <c r="L3" s="82" t="s">
        <v>24</v>
      </c>
      <c r="M3" s="9"/>
      <c r="N3" s="10"/>
      <c r="O3" s="12"/>
      <c r="P3" s="13"/>
      <c r="Q3" s="8"/>
      <c r="R3" s="40" t="s">
        <v>18</v>
      </c>
      <c r="S3" s="128"/>
      <c r="T3" s="128"/>
      <c r="U3" s="46" t="s">
        <v>44</v>
      </c>
      <c r="V3" s="84"/>
      <c r="W3" s="47" t="s">
        <v>45</v>
      </c>
      <c r="X3" s="84"/>
      <c r="Y3" s="47" t="s">
        <v>54</v>
      </c>
      <c r="Z3" s="45"/>
      <c r="AA3" s="14"/>
    </row>
    <row r="4" spans="1:27" ht="11.1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5"/>
      <c r="AA4" s="11"/>
    </row>
    <row r="5" spans="1:27" ht="26.1" customHeight="1" thickBot="1">
      <c r="A5" s="114" t="s">
        <v>47</v>
      </c>
      <c r="B5" s="114"/>
      <c r="C5" s="114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1"/>
      <c r="O5" s="126" t="s">
        <v>16</v>
      </c>
      <c r="P5" s="101"/>
      <c r="Q5" s="102"/>
      <c r="R5" s="102"/>
      <c r="S5" s="102"/>
      <c r="T5" s="102"/>
      <c r="U5" s="102"/>
      <c r="V5" s="102"/>
      <c r="W5" s="102"/>
      <c r="X5" s="102"/>
      <c r="Y5" s="102"/>
      <c r="Z5" s="103"/>
      <c r="AA5" s="11"/>
    </row>
    <row r="6" spans="1:27" ht="26.1" customHeight="1" thickBot="1">
      <c r="A6" s="173" t="s">
        <v>35</v>
      </c>
      <c r="B6" s="173"/>
      <c r="C6" s="173"/>
      <c r="D6" s="165"/>
      <c r="E6" s="165"/>
      <c r="F6" s="166" t="s">
        <v>34</v>
      </c>
      <c r="G6" s="166"/>
      <c r="H6" s="166"/>
      <c r="I6" s="151"/>
      <c r="J6" s="151"/>
      <c r="K6" s="151"/>
      <c r="L6" s="151"/>
      <c r="M6" s="151"/>
      <c r="N6" s="11"/>
      <c r="O6" s="127"/>
      <c r="P6" s="147"/>
      <c r="Q6" s="148"/>
      <c r="R6" s="148"/>
      <c r="S6" s="148"/>
      <c r="T6" s="148"/>
      <c r="U6" s="148"/>
      <c r="V6" s="148"/>
      <c r="W6" s="148"/>
      <c r="X6" s="119" t="s">
        <v>58</v>
      </c>
      <c r="Y6" s="119"/>
      <c r="Z6" s="120"/>
      <c r="AA6" s="11"/>
    </row>
    <row r="7" spans="1:27" ht="18.95" customHeight="1">
      <c r="A7" s="146" t="s">
        <v>55</v>
      </c>
      <c r="B7" s="146"/>
      <c r="C7" s="146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1"/>
      <c r="O7" s="127"/>
      <c r="P7" s="149"/>
      <c r="Q7" s="150"/>
      <c r="R7" s="150"/>
      <c r="S7" s="150"/>
      <c r="T7" s="150"/>
      <c r="U7" s="150"/>
      <c r="V7" s="150"/>
      <c r="W7" s="150"/>
      <c r="X7" s="121"/>
      <c r="Y7" s="121"/>
      <c r="Z7" s="122"/>
      <c r="AA7" s="11"/>
    </row>
    <row r="8" spans="1:27" ht="11.1" customHeight="1" thickBot="1">
      <c r="A8" s="114"/>
      <c r="B8" s="114"/>
      <c r="C8" s="114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1"/>
      <c r="O8" s="104" t="s">
        <v>1</v>
      </c>
      <c r="P8" s="140"/>
      <c r="Q8" s="141"/>
      <c r="R8" s="141"/>
      <c r="S8" s="141"/>
      <c r="T8" s="141"/>
      <c r="U8" s="141"/>
      <c r="V8" s="141"/>
      <c r="W8" s="141"/>
      <c r="X8" s="141"/>
      <c r="Y8" s="141"/>
      <c r="Z8" s="142"/>
      <c r="AA8" s="11"/>
    </row>
    <row r="9" spans="1:27" ht="11.1" customHeight="1">
      <c r="A9" s="17"/>
      <c r="B9" s="17"/>
      <c r="C9" s="10"/>
      <c r="D9" s="12"/>
      <c r="E9" s="10"/>
      <c r="F9" s="10"/>
      <c r="G9" s="10"/>
      <c r="H9" s="10"/>
      <c r="I9" s="10"/>
      <c r="J9" s="10"/>
      <c r="K9" s="10"/>
      <c r="L9" s="10"/>
      <c r="M9" s="11"/>
      <c r="N9" s="11"/>
      <c r="O9" s="105"/>
      <c r="P9" s="143"/>
      <c r="Q9" s="144"/>
      <c r="R9" s="144"/>
      <c r="S9" s="144"/>
      <c r="T9" s="144"/>
      <c r="U9" s="144"/>
      <c r="V9" s="144"/>
      <c r="W9" s="144"/>
      <c r="X9" s="144"/>
      <c r="Y9" s="144"/>
      <c r="Z9" s="145"/>
      <c r="AA9" s="11"/>
    </row>
    <row r="10" spans="1:27" ht="11.1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04" t="s">
        <v>42</v>
      </c>
      <c r="P10" s="106" t="s">
        <v>43</v>
      </c>
      <c r="Q10" s="108"/>
      <c r="R10" s="108"/>
      <c r="S10" s="108"/>
      <c r="T10" s="108"/>
      <c r="U10" s="108"/>
      <c r="V10" s="108"/>
      <c r="W10" s="108"/>
      <c r="X10" s="108"/>
      <c r="Y10" s="108"/>
      <c r="Z10" s="109"/>
      <c r="AA10" s="11"/>
    </row>
    <row r="11" spans="1:27" ht="20.25" customHeight="1">
      <c r="A11" s="14"/>
      <c r="B11" s="14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05"/>
      <c r="P11" s="107"/>
      <c r="Q11" s="110"/>
      <c r="R11" s="110"/>
      <c r="S11" s="110"/>
      <c r="T11" s="110"/>
      <c r="U11" s="110"/>
      <c r="V11" s="110"/>
      <c r="W11" s="110"/>
      <c r="X11" s="110"/>
      <c r="Y11" s="110"/>
      <c r="Z11" s="111"/>
      <c r="AA11" s="11"/>
    </row>
    <row r="12" spans="1:27" ht="21" customHeight="1" thickBot="1">
      <c r="A12" s="14"/>
      <c r="B12" s="14"/>
      <c r="C12" s="116" t="s">
        <v>14</v>
      </c>
      <c r="D12" s="116"/>
      <c r="E12" s="175"/>
      <c r="F12" s="175"/>
      <c r="G12" s="175"/>
      <c r="H12" s="175"/>
      <c r="I12" s="16" t="s">
        <v>2</v>
      </c>
      <c r="J12" s="18"/>
      <c r="K12" s="18"/>
      <c r="L12" s="10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20.100000000000001" customHeight="1" thickBot="1">
      <c r="A13" s="10"/>
      <c r="B13" s="10"/>
      <c r="C13" s="62" t="s">
        <v>3</v>
      </c>
      <c r="D13" s="63"/>
      <c r="E13" s="174">
        <f>E12*0.1</f>
        <v>0</v>
      </c>
      <c r="F13" s="174"/>
      <c r="G13" s="174"/>
      <c r="H13" s="174"/>
      <c r="I13" s="19" t="s">
        <v>2</v>
      </c>
      <c r="J13" s="18"/>
      <c r="K13" s="18"/>
      <c r="L13" s="10"/>
      <c r="M13" s="11"/>
      <c r="N13" s="11"/>
      <c r="O13" s="20" t="s">
        <v>4</v>
      </c>
      <c r="P13" s="21"/>
      <c r="Q13" s="21"/>
      <c r="R13" s="21"/>
      <c r="S13" s="22"/>
      <c r="T13" s="23"/>
      <c r="U13" s="23"/>
      <c r="V13" s="23"/>
      <c r="W13" s="23"/>
      <c r="X13" s="23"/>
      <c r="Y13" s="23"/>
      <c r="Z13" s="22"/>
      <c r="AA13" s="11"/>
    </row>
    <row r="14" spans="1:27" ht="24" customHeight="1">
      <c r="A14" s="10"/>
      <c r="B14" s="10"/>
      <c r="C14" s="64" t="s">
        <v>46</v>
      </c>
      <c r="D14" s="65"/>
      <c r="E14" s="118">
        <f>E12+E13</f>
        <v>0</v>
      </c>
      <c r="F14" s="118"/>
      <c r="G14" s="118"/>
      <c r="H14" s="118"/>
      <c r="I14" s="24" t="s">
        <v>2</v>
      </c>
      <c r="J14" s="18"/>
      <c r="K14" s="18"/>
      <c r="L14" s="10"/>
      <c r="M14" s="11"/>
      <c r="N14" s="11"/>
      <c r="O14" s="91" t="s">
        <v>22</v>
      </c>
      <c r="P14" s="130"/>
      <c r="Q14" s="131"/>
      <c r="R14" s="131"/>
      <c r="S14" s="131"/>
      <c r="T14" s="92" t="s">
        <v>19</v>
      </c>
      <c r="U14" s="131"/>
      <c r="V14" s="131"/>
      <c r="W14" s="131"/>
      <c r="X14" s="131"/>
      <c r="Y14" s="92" t="s">
        <v>20</v>
      </c>
      <c r="Z14" s="93"/>
      <c r="AA14" s="11"/>
    </row>
    <row r="15" spans="1:27" ht="24" customHeight="1">
      <c r="A15" s="10"/>
      <c r="B15" s="10"/>
      <c r="C15" s="59" t="s">
        <v>5</v>
      </c>
      <c r="D15" s="66"/>
      <c r="E15" s="25"/>
      <c r="F15" s="25"/>
      <c r="G15" s="25"/>
      <c r="H15" s="26">
        <f>ROUND(E14*0.004,0)</f>
        <v>0</v>
      </c>
      <c r="I15" s="21" t="s">
        <v>2</v>
      </c>
      <c r="J15" s="14"/>
      <c r="K15" s="14"/>
      <c r="L15" s="10"/>
      <c r="M15" s="11"/>
      <c r="N15" s="10"/>
      <c r="O15" s="132" t="s">
        <v>31</v>
      </c>
      <c r="P15" s="133"/>
      <c r="Q15" s="134"/>
      <c r="R15" s="135" t="s">
        <v>21</v>
      </c>
      <c r="S15" s="136"/>
      <c r="T15" s="137"/>
      <c r="U15" s="138"/>
      <c r="V15" s="138"/>
      <c r="W15" s="138"/>
      <c r="X15" s="138"/>
      <c r="Y15" s="138"/>
      <c r="Z15" s="139"/>
      <c r="AA15" s="11"/>
    </row>
    <row r="16" spans="1:27" ht="27" customHeight="1" thickBot="1">
      <c r="A16" s="10"/>
      <c r="B16" s="10"/>
      <c r="C16" s="67" t="s">
        <v>23</v>
      </c>
      <c r="D16" s="68"/>
      <c r="E16" s="181">
        <f>E14-H15</f>
        <v>0</v>
      </c>
      <c r="F16" s="181"/>
      <c r="G16" s="181"/>
      <c r="H16" s="181"/>
      <c r="I16" s="28" t="s">
        <v>2</v>
      </c>
      <c r="J16" s="14"/>
      <c r="K16" s="14"/>
      <c r="L16" s="10"/>
      <c r="M16" s="11"/>
      <c r="N16" s="10"/>
      <c r="O16" s="94" t="s">
        <v>6</v>
      </c>
      <c r="P16" s="123"/>
      <c r="Q16" s="124"/>
      <c r="R16" s="124"/>
      <c r="S16" s="124"/>
      <c r="T16" s="124"/>
      <c r="U16" s="124"/>
      <c r="V16" s="124"/>
      <c r="W16" s="124"/>
      <c r="X16" s="124"/>
      <c r="Y16" s="124"/>
      <c r="Z16" s="125"/>
      <c r="AA16" s="11"/>
    </row>
    <row r="17" spans="1:27" ht="15" customHeight="1" thickTop="1">
      <c r="A17" s="11"/>
      <c r="B17" s="11"/>
      <c r="C17" s="57"/>
      <c r="D17" s="57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1"/>
    </row>
    <row r="18" spans="1:27" ht="21" customHeight="1">
      <c r="A18" s="11"/>
      <c r="B18" s="11"/>
      <c r="C18" s="58" t="s">
        <v>56</v>
      </c>
      <c r="D18" s="57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6" t="s">
        <v>17</v>
      </c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</row>
    <row r="19" spans="1:27" ht="23.1" customHeight="1">
      <c r="A19" s="11"/>
      <c r="B19" s="11"/>
      <c r="C19" s="115" t="s">
        <v>27</v>
      </c>
      <c r="D19" s="115"/>
      <c r="E19" s="33"/>
      <c r="F19" s="33"/>
      <c r="G19" s="34" t="s">
        <v>2</v>
      </c>
      <c r="H19" s="18"/>
      <c r="I19" s="18"/>
      <c r="J19" s="18"/>
      <c r="K19" s="18"/>
      <c r="L19" s="10"/>
      <c r="M19" s="11"/>
      <c r="N19" s="11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</row>
    <row r="20" spans="1:27" ht="23.1" customHeight="1">
      <c r="A20" s="11"/>
      <c r="B20" s="11"/>
      <c r="C20" s="176" t="s">
        <v>28</v>
      </c>
      <c r="D20" s="176"/>
      <c r="E20" s="35">
        <f>E19*0.1</f>
        <v>0</v>
      </c>
      <c r="F20" s="35"/>
      <c r="G20" s="36" t="s">
        <v>2</v>
      </c>
      <c r="H20" s="18"/>
      <c r="I20" s="18"/>
      <c r="J20" s="18"/>
      <c r="K20" s="18"/>
      <c r="L20" s="10"/>
      <c r="M20" s="11"/>
      <c r="N20" s="11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</row>
    <row r="21" spans="1:27" ht="23.1" customHeight="1">
      <c r="A21" s="11"/>
      <c r="B21" s="11"/>
      <c r="C21" s="177" t="s">
        <v>29</v>
      </c>
      <c r="D21" s="177"/>
      <c r="E21" s="37">
        <f>E19+E20</f>
        <v>0</v>
      </c>
      <c r="F21" s="37"/>
      <c r="G21" s="36" t="s">
        <v>2</v>
      </c>
      <c r="H21" s="18"/>
      <c r="I21" s="18"/>
      <c r="J21" s="18"/>
      <c r="K21" s="18"/>
      <c r="L21" s="10"/>
      <c r="M21" s="11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ht="11.1" customHeight="1">
      <c r="A22" s="11"/>
      <c r="B22" s="11"/>
      <c r="C22" s="11"/>
      <c r="D22" s="163"/>
      <c r="E22" s="164"/>
      <c r="F22" s="10"/>
      <c r="G22" s="10"/>
      <c r="H22" s="11"/>
      <c r="I22" s="11"/>
      <c r="J22" s="11"/>
      <c r="K22" s="11"/>
      <c r="L22" s="11"/>
      <c r="M22" s="163"/>
      <c r="N22" s="164"/>
      <c r="O22" s="164"/>
      <c r="P22" s="164"/>
      <c r="Q22" s="164"/>
      <c r="R22" s="164"/>
      <c r="S22" s="164"/>
      <c r="T22" s="10"/>
      <c r="U22" s="10"/>
      <c r="V22" s="10"/>
      <c r="W22" s="10"/>
      <c r="X22" s="10"/>
      <c r="Y22" s="10"/>
      <c r="Z22" s="11"/>
      <c r="AA22" s="11"/>
    </row>
    <row r="23" spans="1:27" ht="21.95" customHeight="1">
      <c r="A23" s="27" t="s">
        <v>7</v>
      </c>
      <c r="B23" s="98" t="s">
        <v>57</v>
      </c>
      <c r="C23" s="100"/>
      <c r="D23" s="98" t="s">
        <v>8</v>
      </c>
      <c r="E23" s="99"/>
      <c r="F23" s="99"/>
      <c r="G23" s="100"/>
      <c r="H23" s="112" t="s">
        <v>25</v>
      </c>
      <c r="I23" s="117"/>
      <c r="J23" s="113"/>
      <c r="K23" s="112" t="s">
        <v>26</v>
      </c>
      <c r="L23" s="113"/>
      <c r="M23" s="98" t="s">
        <v>32</v>
      </c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100"/>
      <c r="AA23" s="11"/>
    </row>
    <row r="24" spans="1:27" ht="21.95" customHeight="1">
      <c r="A24" s="60" t="s">
        <v>9</v>
      </c>
      <c r="B24" s="73"/>
      <c r="C24" s="86" t="s">
        <v>38</v>
      </c>
      <c r="D24" s="167"/>
      <c r="E24" s="168"/>
      <c r="F24" s="168"/>
      <c r="G24" s="168"/>
      <c r="H24" s="170"/>
      <c r="I24" s="170"/>
      <c r="J24" s="170"/>
      <c r="K24" s="48"/>
      <c r="L24" s="49">
        <f>H24*1.1</f>
        <v>0</v>
      </c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5"/>
      <c r="AA24" s="11"/>
    </row>
    <row r="25" spans="1:27" ht="21.95" customHeight="1">
      <c r="A25" s="61" t="s">
        <v>11</v>
      </c>
      <c r="B25" s="75"/>
      <c r="C25" s="87" t="s">
        <v>10</v>
      </c>
      <c r="D25" s="167"/>
      <c r="E25" s="168"/>
      <c r="F25" s="168"/>
      <c r="G25" s="169"/>
      <c r="H25" s="171">
        <v>0</v>
      </c>
      <c r="I25" s="171"/>
      <c r="J25" s="171"/>
      <c r="K25" s="33"/>
      <c r="L25" s="50">
        <f t="shared" ref="L25:L27" si="0">H25*1.1</f>
        <v>0</v>
      </c>
      <c r="M25" s="153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5"/>
      <c r="AA25" s="11"/>
    </row>
    <row r="26" spans="1:27" ht="21.95" customHeight="1">
      <c r="A26" s="61" t="s">
        <v>12</v>
      </c>
      <c r="B26" s="75"/>
      <c r="C26" s="87" t="s">
        <v>10</v>
      </c>
      <c r="D26" s="167"/>
      <c r="E26" s="168"/>
      <c r="F26" s="168"/>
      <c r="G26" s="169"/>
      <c r="H26" s="172">
        <v>0</v>
      </c>
      <c r="I26" s="172"/>
      <c r="J26" s="172"/>
      <c r="K26" s="51"/>
      <c r="L26" s="49">
        <f t="shared" si="0"/>
        <v>0</v>
      </c>
      <c r="M26" s="153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5"/>
      <c r="AA26" s="11"/>
    </row>
    <row r="27" spans="1:27" ht="21.95" customHeight="1">
      <c r="A27" s="61" t="s">
        <v>13</v>
      </c>
      <c r="B27" s="75"/>
      <c r="C27" s="87" t="s">
        <v>10</v>
      </c>
      <c r="D27" s="167"/>
      <c r="E27" s="168"/>
      <c r="F27" s="168"/>
      <c r="G27" s="169"/>
      <c r="H27" s="172">
        <v>0</v>
      </c>
      <c r="I27" s="172"/>
      <c r="J27" s="172"/>
      <c r="K27" s="51"/>
      <c r="L27" s="49">
        <f t="shared" si="0"/>
        <v>0</v>
      </c>
      <c r="M27" s="153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5"/>
      <c r="AA27" s="11"/>
    </row>
    <row r="28" spans="1:27" ht="21.95" customHeight="1">
      <c r="A28" s="61" t="s">
        <v>41</v>
      </c>
      <c r="B28" s="75"/>
      <c r="C28" s="87" t="s">
        <v>10</v>
      </c>
      <c r="D28" s="167"/>
      <c r="E28" s="168"/>
      <c r="F28" s="168"/>
      <c r="G28" s="169"/>
      <c r="H28" s="172"/>
      <c r="I28" s="172"/>
      <c r="J28" s="172"/>
      <c r="K28" s="51"/>
      <c r="L28" s="49"/>
      <c r="M28" s="153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5"/>
      <c r="AA28" s="11"/>
    </row>
    <row r="29" spans="1:27" ht="21.95" customHeight="1">
      <c r="A29" s="29"/>
      <c r="B29" s="85"/>
      <c r="C29" s="88"/>
      <c r="D29" s="167"/>
      <c r="E29" s="168"/>
      <c r="F29" s="168"/>
      <c r="G29" s="169"/>
      <c r="H29" s="172"/>
      <c r="I29" s="172"/>
      <c r="J29" s="172"/>
      <c r="K29" s="51"/>
      <c r="L29" s="49"/>
      <c r="M29" s="153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5"/>
      <c r="AA29" s="11"/>
    </row>
    <row r="30" spans="1:27" ht="21.95" customHeight="1" thickBot="1">
      <c r="A30" s="41"/>
      <c r="B30" s="41"/>
      <c r="C30" s="89"/>
      <c r="D30" s="182"/>
      <c r="E30" s="183"/>
      <c r="F30" s="183"/>
      <c r="G30" s="184"/>
      <c r="H30" s="179"/>
      <c r="I30" s="179"/>
      <c r="J30" s="179"/>
      <c r="K30" s="52"/>
      <c r="L30" s="53"/>
      <c r="M30" s="157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9"/>
      <c r="AA30" s="11"/>
    </row>
    <row r="31" spans="1:27" ht="21.95" customHeight="1" thickTop="1">
      <c r="A31" s="42"/>
      <c r="B31" s="42"/>
      <c r="C31" s="90"/>
      <c r="D31" s="160" t="s">
        <v>40</v>
      </c>
      <c r="E31" s="185"/>
      <c r="F31" s="185"/>
      <c r="G31" s="186"/>
      <c r="H31" s="180">
        <f>SUM(H24:H30)</f>
        <v>0</v>
      </c>
      <c r="I31" s="180"/>
      <c r="J31" s="180"/>
      <c r="K31" s="54"/>
      <c r="L31" s="55">
        <f>SUM(L24:L30)</f>
        <v>0</v>
      </c>
      <c r="M31" s="160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2"/>
      <c r="AA31" s="11"/>
    </row>
    <row r="32" spans="1:27" ht="21.95" customHeight="1">
      <c r="A32" s="43"/>
      <c r="B32" s="43"/>
      <c r="C32" s="74"/>
      <c r="D32" s="178" t="s">
        <v>39</v>
      </c>
      <c r="E32" s="138"/>
      <c r="F32" s="138"/>
      <c r="G32" s="139"/>
      <c r="H32" s="170">
        <f>E19-H31</f>
        <v>0</v>
      </c>
      <c r="I32" s="170"/>
      <c r="J32" s="170"/>
      <c r="K32" s="56"/>
      <c r="L32" s="49">
        <f>E21-L31</f>
        <v>0</v>
      </c>
      <c r="M32" s="153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5"/>
      <c r="AA32" s="11"/>
    </row>
    <row r="33" spans="1:27" ht="11.1" customHeight="1">
      <c r="A33" s="31"/>
      <c r="B33" s="31"/>
      <c r="C33" s="31"/>
      <c r="D33" s="17"/>
      <c r="E33" s="10"/>
      <c r="F33" s="10"/>
      <c r="G33" s="10"/>
      <c r="H33" s="30"/>
      <c r="I33" s="30"/>
      <c r="J33" s="30"/>
      <c r="K33" s="30"/>
      <c r="L33" s="30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1"/>
    </row>
    <row r="34" spans="1:27" ht="15" customHeight="1">
      <c r="A34" s="11"/>
      <c r="B34" s="11"/>
      <c r="C34" s="11"/>
      <c r="D34" s="11"/>
      <c r="E34" s="11"/>
      <c r="F34" s="11"/>
      <c r="G34" s="11"/>
      <c r="H34" s="32"/>
      <c r="I34" s="32"/>
      <c r="J34" s="32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9.9499999999999993" customHeight="1">
      <c r="A35" s="1"/>
      <c r="B35" s="1"/>
      <c r="C35" s="1"/>
      <c r="D35" s="1"/>
      <c r="H35" s="5"/>
      <c r="I35" s="5"/>
      <c r="J35" s="5"/>
      <c r="K35" s="5"/>
      <c r="L35" s="5"/>
      <c r="M35" s="5"/>
      <c r="N35" s="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idden="1">
      <c r="A36" s="1"/>
      <c r="B36" s="1"/>
      <c r="C36" s="1"/>
      <c r="D36" s="1"/>
      <c r="E36" s="6"/>
      <c r="F36" s="6"/>
      <c r="G36" s="6"/>
      <c r="H36" s="5"/>
      <c r="I36" s="5"/>
      <c r="J36" s="5"/>
      <c r="K36" s="5"/>
      <c r="L36" s="5"/>
      <c r="M36" s="5"/>
      <c r="N36" s="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9.9499999999999993" customHeight="1">
      <c r="A37" s="1"/>
      <c r="B37" s="1"/>
      <c r="C37" s="1"/>
      <c r="D37" s="1"/>
      <c r="E37" s="4"/>
      <c r="F37" s="4"/>
      <c r="G37" s="4"/>
      <c r="H37" s="3"/>
      <c r="I37" s="3"/>
      <c r="J37" s="3"/>
      <c r="K37" s="3"/>
      <c r="M37" s="3"/>
      <c r="N37" s="3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1.1" customHeight="1">
      <c r="A38" s="1"/>
      <c r="B38" s="1"/>
      <c r="C38" s="1"/>
      <c r="D38" s="1"/>
      <c r="E38" s="4"/>
      <c r="F38" s="4"/>
      <c r="G38" s="4"/>
      <c r="H38" s="3"/>
      <c r="I38" s="3"/>
      <c r="J38" s="3"/>
      <c r="K38" s="3"/>
      <c r="L38" s="3"/>
      <c r="M38" s="3"/>
      <c r="N38" s="3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>
      <c r="A39" s="1"/>
      <c r="B39" s="1"/>
      <c r="C39" s="1"/>
      <c r="D39" s="1"/>
      <c r="E39" s="4"/>
      <c r="F39" s="4"/>
      <c r="G39" s="4"/>
      <c r="H39" s="3"/>
      <c r="I39" s="3"/>
      <c r="J39" s="3"/>
      <c r="K39" s="3"/>
      <c r="L39" s="3"/>
      <c r="M39" s="3"/>
      <c r="N39" s="3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1"/>
      <c r="B40" s="1"/>
      <c r="C40" s="1"/>
      <c r="D40" s="1"/>
      <c r="E40" s="4"/>
      <c r="F40" s="4"/>
      <c r="G40" s="4"/>
      <c r="H40" s="3"/>
      <c r="I40" s="3"/>
      <c r="J40" s="3"/>
      <c r="K40" s="3"/>
      <c r="L40" s="3"/>
      <c r="M40" s="3"/>
      <c r="N40" s="3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1"/>
      <c r="B41" s="1"/>
      <c r="C41" s="1"/>
      <c r="D41" s="1"/>
      <c r="E41" s="4"/>
      <c r="F41" s="4"/>
      <c r="G41" s="4"/>
      <c r="H41" s="3"/>
      <c r="I41" s="3"/>
      <c r="J41" s="3"/>
      <c r="K41" s="3"/>
      <c r="L41" s="3"/>
      <c r="M41" s="3"/>
      <c r="N41" s="3"/>
      <c r="AA41" s="1"/>
    </row>
    <row r="42" spans="1:27">
      <c r="A42" s="1"/>
      <c r="B42" s="1"/>
      <c r="C42" s="1"/>
      <c r="D42" s="1"/>
      <c r="E42" s="2"/>
      <c r="F42" s="2"/>
      <c r="G42" s="2"/>
      <c r="H42" s="1"/>
      <c r="I42" s="1"/>
      <c r="J42" s="1"/>
      <c r="K42" s="1"/>
      <c r="L42" s="1"/>
      <c r="M42" s="1"/>
      <c r="N42" s="1"/>
      <c r="AA42" s="1"/>
    </row>
  </sheetData>
  <mergeCells count="70">
    <mergeCell ref="D32:G32"/>
    <mergeCell ref="H30:J30"/>
    <mergeCell ref="H31:J31"/>
    <mergeCell ref="H32:J32"/>
    <mergeCell ref="E16:H16"/>
    <mergeCell ref="D30:G30"/>
    <mergeCell ref="D31:G31"/>
    <mergeCell ref="D29:G29"/>
    <mergeCell ref="H29:J29"/>
    <mergeCell ref="D28:G28"/>
    <mergeCell ref="H28:J28"/>
    <mergeCell ref="D26:G26"/>
    <mergeCell ref="D22:E22"/>
    <mergeCell ref="C20:D20"/>
    <mergeCell ref="C21:D21"/>
    <mergeCell ref="D24:G24"/>
    <mergeCell ref="D25:G25"/>
    <mergeCell ref="D27:G27"/>
    <mergeCell ref="H24:J24"/>
    <mergeCell ref="H25:J25"/>
    <mergeCell ref="H26:J26"/>
    <mergeCell ref="H27:J27"/>
    <mergeCell ref="A7:C8"/>
    <mergeCell ref="P6:W7"/>
    <mergeCell ref="I6:M6"/>
    <mergeCell ref="D7:M8"/>
    <mergeCell ref="M32:Z32"/>
    <mergeCell ref="O18:AA20"/>
    <mergeCell ref="M23:Z23"/>
    <mergeCell ref="M24:Z24"/>
    <mergeCell ref="M25:Z25"/>
    <mergeCell ref="M27:Z27"/>
    <mergeCell ref="M30:Z30"/>
    <mergeCell ref="M31:Z31"/>
    <mergeCell ref="M29:Z29"/>
    <mergeCell ref="M28:Z28"/>
    <mergeCell ref="M22:S22"/>
    <mergeCell ref="M26:Z26"/>
    <mergeCell ref="U14:X14"/>
    <mergeCell ref="O15:Q15"/>
    <mergeCell ref="R15:T15"/>
    <mergeCell ref="U15:Z15"/>
    <mergeCell ref="P8:Z9"/>
    <mergeCell ref="O5:O7"/>
    <mergeCell ref="S3:T3"/>
    <mergeCell ref="F5:M5"/>
    <mergeCell ref="D5:E5"/>
    <mergeCell ref="P14:S14"/>
    <mergeCell ref="D6:E6"/>
    <mergeCell ref="F6:H6"/>
    <mergeCell ref="A3:D3"/>
    <mergeCell ref="A6:C6"/>
    <mergeCell ref="E13:H13"/>
    <mergeCell ref="E12:H12"/>
    <mergeCell ref="A1:AA1"/>
    <mergeCell ref="D23:G23"/>
    <mergeCell ref="P5:Z5"/>
    <mergeCell ref="O8:O9"/>
    <mergeCell ref="O10:O11"/>
    <mergeCell ref="P10:P11"/>
    <mergeCell ref="Q10:Z11"/>
    <mergeCell ref="K23:L23"/>
    <mergeCell ref="A5:C5"/>
    <mergeCell ref="C19:D19"/>
    <mergeCell ref="C12:D12"/>
    <mergeCell ref="H23:J23"/>
    <mergeCell ref="E14:H14"/>
    <mergeCell ref="B23:C23"/>
    <mergeCell ref="X6:Z7"/>
    <mergeCell ref="P16:Z16"/>
  </mergeCells>
  <phoneticPr fontId="1"/>
  <printOptions horizontalCentered="1" verticalCentered="1"/>
  <pageMargins left="0.70866141732283472" right="0.70866141732283472" top="0.55118110236220474" bottom="0.31496062992125984" header="0.31496062992125984" footer="0.31496062992125984"/>
  <pageSetup paperSize="9" scale="73" fitToHeight="0" orientation="landscape" verticalDpi="1200" r:id="rId1"/>
  <ignoredErrors>
    <ignoredError sqref="W3 T3:U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EFEB6-158B-4847-AE12-6D573E395009}">
  <sheetPr>
    <pageSetUpPr fitToPage="1"/>
  </sheetPr>
  <dimension ref="A1:AA42"/>
  <sheetViews>
    <sheetView showZeros="0" zoomScale="85" zoomScaleNormal="85" zoomScaleSheetLayoutView="100" workbookViewId="0">
      <selection activeCell="D28" sqref="D28:G28"/>
    </sheetView>
  </sheetViews>
  <sheetFormatPr defaultColWidth="8.875" defaultRowHeight="18.75"/>
  <cols>
    <col min="1" max="1" width="8.875" style="7" customWidth="1"/>
    <col min="2" max="2" width="5.5" style="7" customWidth="1"/>
    <col min="3" max="3" width="3.25" style="7" customWidth="1"/>
    <col min="4" max="4" width="11.125" style="7" customWidth="1"/>
    <col min="5" max="5" width="21.5" style="7" customWidth="1"/>
    <col min="6" max="6" width="1" style="7" customWidth="1"/>
    <col min="7" max="7" width="2.5" style="7" customWidth="1"/>
    <col min="8" max="8" width="8.5" style="7" customWidth="1"/>
    <col min="9" max="9" width="4.625" style="7" customWidth="1"/>
    <col min="10" max="10" width="3.375" style="7" customWidth="1"/>
    <col min="11" max="11" width="1" style="7" customWidth="1"/>
    <col min="12" max="12" width="16.375" style="7" customWidth="1"/>
    <col min="13" max="13" width="2" customWidth="1"/>
    <col min="14" max="14" width="2.875" style="7" customWidth="1"/>
    <col min="15" max="15" width="13.875" style="7" customWidth="1"/>
    <col min="16" max="25" width="5" style="7" customWidth="1"/>
    <col min="26" max="26" width="1" style="7" customWidth="1"/>
    <col min="27" max="27" width="2.125" customWidth="1"/>
  </cols>
  <sheetData>
    <row r="1" spans="1:27" ht="36.75" customHeight="1">
      <c r="A1" s="97" t="s">
        <v>33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</row>
    <row r="2" spans="1:27" ht="18.7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</row>
    <row r="3" spans="1:27" ht="23.1" customHeight="1">
      <c r="A3" s="124" t="s">
        <v>0</v>
      </c>
      <c r="B3" s="124"/>
      <c r="C3" s="124"/>
      <c r="D3" s="124"/>
      <c r="E3" s="10"/>
      <c r="F3" s="10"/>
      <c r="G3" s="10"/>
      <c r="H3" s="11"/>
      <c r="I3" s="11"/>
      <c r="J3" s="11"/>
      <c r="K3" s="11"/>
      <c r="L3" s="76" t="s">
        <v>60</v>
      </c>
      <c r="M3" s="9"/>
      <c r="N3" s="10"/>
      <c r="O3" s="12"/>
      <c r="P3" s="13"/>
      <c r="Q3" s="8"/>
      <c r="R3" s="77" t="s">
        <v>18</v>
      </c>
      <c r="S3" s="225">
        <v>2026</v>
      </c>
      <c r="T3" s="225"/>
      <c r="U3" s="78" t="s">
        <v>44</v>
      </c>
      <c r="V3" s="83">
        <v>1</v>
      </c>
      <c r="W3" s="79" t="s">
        <v>45</v>
      </c>
      <c r="X3" s="83" t="s">
        <v>59</v>
      </c>
      <c r="Y3" s="79" t="s">
        <v>54</v>
      </c>
      <c r="Z3" s="45"/>
      <c r="AA3" s="14"/>
    </row>
    <row r="4" spans="1:27" ht="11.1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5"/>
      <c r="AA4" s="11"/>
    </row>
    <row r="5" spans="1:27" ht="26.1" customHeight="1" thickBot="1">
      <c r="A5" s="114" t="s">
        <v>47</v>
      </c>
      <c r="B5" s="114"/>
      <c r="C5" s="114"/>
      <c r="D5" s="222" t="s">
        <v>52</v>
      </c>
      <c r="E5" s="222"/>
      <c r="F5" s="222" t="s">
        <v>51</v>
      </c>
      <c r="G5" s="222"/>
      <c r="H5" s="222"/>
      <c r="I5" s="221"/>
      <c r="J5" s="221"/>
      <c r="K5" s="221"/>
      <c r="L5" s="221"/>
      <c r="M5" s="221"/>
      <c r="N5" s="11"/>
      <c r="O5" s="126" t="s">
        <v>16</v>
      </c>
      <c r="P5" s="226" t="s">
        <v>15</v>
      </c>
      <c r="Q5" s="227"/>
      <c r="R5" s="227"/>
      <c r="S5" s="227"/>
      <c r="T5" s="227"/>
      <c r="U5" s="227"/>
      <c r="V5" s="227"/>
      <c r="W5" s="227"/>
      <c r="X5" s="227"/>
      <c r="Y5" s="227"/>
      <c r="Z5" s="228"/>
      <c r="AA5" s="11"/>
    </row>
    <row r="6" spans="1:27" ht="26.1" customHeight="1" thickBot="1">
      <c r="A6" s="173" t="s">
        <v>35</v>
      </c>
      <c r="B6" s="173"/>
      <c r="C6" s="173"/>
      <c r="D6" s="229" t="s">
        <v>50</v>
      </c>
      <c r="E6" s="229"/>
      <c r="F6" s="166" t="s">
        <v>34</v>
      </c>
      <c r="G6" s="166"/>
      <c r="H6" s="166"/>
      <c r="I6" s="203" t="s">
        <v>36</v>
      </c>
      <c r="J6" s="204"/>
      <c r="K6" s="204"/>
      <c r="L6" s="204"/>
      <c r="M6" s="205"/>
      <c r="N6" s="11"/>
      <c r="O6" s="127"/>
      <c r="P6" s="206"/>
      <c r="Q6" s="207"/>
      <c r="R6" s="207"/>
      <c r="S6" s="207"/>
      <c r="T6" s="207"/>
      <c r="U6" s="207"/>
      <c r="V6" s="207"/>
      <c r="W6" s="207"/>
      <c r="X6" s="38"/>
      <c r="Y6" s="210" t="s">
        <v>30</v>
      </c>
      <c r="Z6" s="211"/>
      <c r="AA6" s="11"/>
    </row>
    <row r="7" spans="1:27" ht="18.95" customHeight="1">
      <c r="A7" s="146" t="s">
        <v>55</v>
      </c>
      <c r="B7" s="146"/>
      <c r="C7" s="146"/>
      <c r="D7" s="220" t="s">
        <v>53</v>
      </c>
      <c r="E7" s="220"/>
      <c r="F7" s="220"/>
      <c r="G7" s="220"/>
      <c r="H7" s="220"/>
      <c r="I7" s="221"/>
      <c r="J7" s="221"/>
      <c r="K7" s="221"/>
      <c r="L7" s="221"/>
      <c r="M7" s="221"/>
      <c r="N7" s="11"/>
      <c r="O7" s="127"/>
      <c r="P7" s="208"/>
      <c r="Q7" s="209"/>
      <c r="R7" s="209"/>
      <c r="S7" s="209"/>
      <c r="T7" s="209"/>
      <c r="U7" s="209"/>
      <c r="V7" s="209"/>
      <c r="W7" s="209"/>
      <c r="X7" s="39"/>
      <c r="Y7" s="212"/>
      <c r="Z7" s="213"/>
      <c r="AA7" s="11"/>
    </row>
    <row r="8" spans="1:27" ht="11.1" customHeight="1" thickBot="1">
      <c r="A8" s="114"/>
      <c r="B8" s="114"/>
      <c r="C8" s="114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11"/>
      <c r="O8" s="104" t="s">
        <v>1</v>
      </c>
      <c r="P8" s="206"/>
      <c r="Q8" s="207"/>
      <c r="R8" s="207"/>
      <c r="S8" s="207"/>
      <c r="T8" s="207"/>
      <c r="U8" s="207"/>
      <c r="V8" s="207"/>
      <c r="W8" s="207"/>
      <c r="X8" s="207"/>
      <c r="Y8" s="207"/>
      <c r="Z8" s="223"/>
      <c r="AA8" s="11"/>
    </row>
    <row r="9" spans="1:27" ht="11.1" customHeight="1">
      <c r="A9" s="17"/>
      <c r="B9" s="17"/>
      <c r="C9" s="10"/>
      <c r="D9" s="12"/>
      <c r="E9" s="10"/>
      <c r="F9" s="10"/>
      <c r="G9" s="10"/>
      <c r="H9" s="10"/>
      <c r="I9" s="10"/>
      <c r="J9" s="10"/>
      <c r="K9" s="10"/>
      <c r="L9" s="10"/>
      <c r="M9" s="11"/>
      <c r="N9" s="11"/>
      <c r="O9" s="105"/>
      <c r="P9" s="208"/>
      <c r="Q9" s="209"/>
      <c r="R9" s="209"/>
      <c r="S9" s="209"/>
      <c r="T9" s="209"/>
      <c r="U9" s="209"/>
      <c r="V9" s="209"/>
      <c r="W9" s="209"/>
      <c r="X9" s="209"/>
      <c r="Y9" s="209"/>
      <c r="Z9" s="224"/>
      <c r="AA9" s="11"/>
    </row>
    <row r="10" spans="1:27" ht="11.1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04" t="s">
        <v>42</v>
      </c>
      <c r="P10" s="214" t="s">
        <v>43</v>
      </c>
      <c r="Q10" s="216"/>
      <c r="R10" s="216"/>
      <c r="S10" s="216"/>
      <c r="T10" s="216"/>
      <c r="U10" s="216"/>
      <c r="V10" s="216"/>
      <c r="W10" s="216"/>
      <c r="X10" s="216"/>
      <c r="Y10" s="216"/>
      <c r="Z10" s="217"/>
      <c r="AA10" s="11"/>
    </row>
    <row r="11" spans="1:27" ht="20.25" customHeight="1">
      <c r="A11" s="14"/>
      <c r="B11" s="14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05"/>
      <c r="P11" s="215"/>
      <c r="Q11" s="218"/>
      <c r="R11" s="218"/>
      <c r="S11" s="218"/>
      <c r="T11" s="218"/>
      <c r="U11" s="218"/>
      <c r="V11" s="218"/>
      <c r="W11" s="218"/>
      <c r="X11" s="218"/>
      <c r="Y11" s="218"/>
      <c r="Z11" s="219"/>
      <c r="AA11" s="11"/>
    </row>
    <row r="12" spans="1:27" ht="21" customHeight="1" thickBot="1">
      <c r="A12" s="14"/>
      <c r="B12" s="14"/>
      <c r="C12" s="116" t="s">
        <v>14</v>
      </c>
      <c r="D12" s="116"/>
      <c r="E12" s="200">
        <v>1000000</v>
      </c>
      <c r="F12" s="200"/>
      <c r="G12" s="200"/>
      <c r="H12" s="200"/>
      <c r="I12" s="16" t="s">
        <v>2</v>
      </c>
      <c r="J12" s="18"/>
      <c r="K12" s="18"/>
      <c r="L12" s="10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20.100000000000001" customHeight="1" thickBot="1">
      <c r="A13" s="10"/>
      <c r="B13" s="10"/>
      <c r="C13" s="62" t="s">
        <v>3</v>
      </c>
      <c r="D13" s="63"/>
      <c r="E13" s="174">
        <f>E12*0.1</f>
        <v>100000</v>
      </c>
      <c r="F13" s="174"/>
      <c r="G13" s="174"/>
      <c r="H13" s="174"/>
      <c r="I13" s="19" t="s">
        <v>2</v>
      </c>
      <c r="J13" s="18"/>
      <c r="K13" s="18"/>
      <c r="L13" s="10"/>
      <c r="M13" s="11"/>
      <c r="N13" s="11"/>
      <c r="O13" s="20" t="s">
        <v>4</v>
      </c>
      <c r="P13" s="21"/>
      <c r="Q13" s="21"/>
      <c r="R13" s="21"/>
      <c r="S13" s="22"/>
      <c r="T13" s="23"/>
      <c r="U13" s="23"/>
      <c r="V13" s="23"/>
      <c r="W13" s="23"/>
      <c r="X13" s="23"/>
      <c r="Y13" s="23"/>
      <c r="Z13" s="22"/>
      <c r="AA13" s="11"/>
    </row>
    <row r="14" spans="1:27" ht="24" customHeight="1">
      <c r="A14" s="10"/>
      <c r="B14" s="10"/>
      <c r="C14" s="64" t="s">
        <v>46</v>
      </c>
      <c r="D14" s="65"/>
      <c r="E14" s="118">
        <f>E12+E13</f>
        <v>1100000</v>
      </c>
      <c r="F14" s="118"/>
      <c r="G14" s="118"/>
      <c r="H14" s="118"/>
      <c r="I14" s="24" t="s">
        <v>2</v>
      </c>
      <c r="J14" s="18"/>
      <c r="K14" s="18"/>
      <c r="L14" s="10"/>
      <c r="M14" s="11"/>
      <c r="N14" s="11"/>
      <c r="O14" s="69" t="s">
        <v>22</v>
      </c>
      <c r="P14" s="201" t="s">
        <v>48</v>
      </c>
      <c r="Q14" s="202"/>
      <c r="R14" s="202"/>
      <c r="S14" s="202"/>
      <c r="T14" s="70" t="s">
        <v>19</v>
      </c>
      <c r="U14" s="190" t="s">
        <v>48</v>
      </c>
      <c r="V14" s="190"/>
      <c r="W14" s="190"/>
      <c r="X14" s="190"/>
      <c r="Y14" s="70" t="s">
        <v>20</v>
      </c>
      <c r="Z14" s="71"/>
      <c r="AA14" s="11"/>
    </row>
    <row r="15" spans="1:27" ht="24" customHeight="1">
      <c r="A15" s="10"/>
      <c r="B15" s="10"/>
      <c r="C15" s="59" t="s">
        <v>5</v>
      </c>
      <c r="D15" s="66"/>
      <c r="E15" s="25"/>
      <c r="F15" s="25"/>
      <c r="G15" s="25"/>
      <c r="H15" s="26">
        <f>ROUND(E14*0.004,0)</f>
        <v>4400</v>
      </c>
      <c r="I15" s="21" t="s">
        <v>2</v>
      </c>
      <c r="J15" s="14"/>
      <c r="K15" s="14"/>
      <c r="L15" s="10"/>
      <c r="M15" s="11"/>
      <c r="N15" s="10"/>
      <c r="O15" s="191" t="s">
        <v>31</v>
      </c>
      <c r="P15" s="192"/>
      <c r="Q15" s="193"/>
      <c r="R15" s="194" t="s">
        <v>21</v>
      </c>
      <c r="S15" s="195"/>
      <c r="T15" s="196"/>
      <c r="U15" s="195">
        <v>1234567</v>
      </c>
      <c r="V15" s="195"/>
      <c r="W15" s="195"/>
      <c r="X15" s="195"/>
      <c r="Y15" s="195"/>
      <c r="Z15" s="196"/>
      <c r="AA15" s="11"/>
    </row>
    <row r="16" spans="1:27" ht="27" customHeight="1" thickBot="1">
      <c r="A16" s="10"/>
      <c r="B16" s="10"/>
      <c r="C16" s="67" t="s">
        <v>23</v>
      </c>
      <c r="D16" s="68"/>
      <c r="E16" s="181">
        <f>E14-H15</f>
        <v>1095600</v>
      </c>
      <c r="F16" s="181"/>
      <c r="G16" s="181"/>
      <c r="H16" s="181"/>
      <c r="I16" s="28" t="s">
        <v>2</v>
      </c>
      <c r="J16" s="14"/>
      <c r="K16" s="14"/>
      <c r="L16" s="10"/>
      <c r="M16" s="11"/>
      <c r="N16" s="10"/>
      <c r="O16" s="72" t="s">
        <v>6</v>
      </c>
      <c r="P16" s="197" t="s">
        <v>49</v>
      </c>
      <c r="Q16" s="198"/>
      <c r="R16" s="198"/>
      <c r="S16" s="198"/>
      <c r="T16" s="198"/>
      <c r="U16" s="198"/>
      <c r="V16" s="198"/>
      <c r="W16" s="198"/>
      <c r="X16" s="198"/>
      <c r="Y16" s="198"/>
      <c r="Z16" s="199"/>
      <c r="AA16" s="11"/>
    </row>
    <row r="17" spans="1:27" ht="15" customHeight="1" thickTop="1">
      <c r="A17" s="11"/>
      <c r="B17" s="11"/>
      <c r="C17" s="57"/>
      <c r="D17" s="57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1"/>
    </row>
    <row r="18" spans="1:27" ht="21" customHeight="1">
      <c r="A18" s="11"/>
      <c r="B18" s="11"/>
      <c r="C18" s="58" t="s">
        <v>37</v>
      </c>
      <c r="D18" s="57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6" t="s">
        <v>17</v>
      </c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</row>
    <row r="19" spans="1:27" ht="23.1" customHeight="1">
      <c r="A19" s="11"/>
      <c r="B19" s="11"/>
      <c r="C19" s="115" t="s">
        <v>27</v>
      </c>
      <c r="D19" s="115"/>
      <c r="E19" s="33">
        <v>3000000</v>
      </c>
      <c r="F19" s="33"/>
      <c r="G19" s="34" t="s">
        <v>2</v>
      </c>
      <c r="H19" s="18"/>
      <c r="I19" s="18"/>
      <c r="J19" s="18"/>
      <c r="K19" s="18"/>
      <c r="L19" s="10"/>
      <c r="M19" s="11"/>
      <c r="N19" s="11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</row>
    <row r="20" spans="1:27" ht="23.1" customHeight="1">
      <c r="A20" s="11"/>
      <c r="B20" s="11"/>
      <c r="C20" s="176" t="s">
        <v>28</v>
      </c>
      <c r="D20" s="176"/>
      <c r="E20" s="35">
        <f>E19*0.1</f>
        <v>300000</v>
      </c>
      <c r="F20" s="35"/>
      <c r="G20" s="36" t="s">
        <v>2</v>
      </c>
      <c r="H20" s="18"/>
      <c r="I20" s="18"/>
      <c r="J20" s="18"/>
      <c r="K20" s="18"/>
      <c r="L20" s="10"/>
      <c r="M20" s="11"/>
      <c r="N20" s="11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</row>
    <row r="21" spans="1:27" ht="23.1" customHeight="1">
      <c r="A21" s="11"/>
      <c r="B21" s="11"/>
      <c r="C21" s="177" t="s">
        <v>29</v>
      </c>
      <c r="D21" s="177"/>
      <c r="E21" s="37">
        <f>E19+E20</f>
        <v>3300000</v>
      </c>
      <c r="F21" s="37"/>
      <c r="G21" s="36" t="s">
        <v>2</v>
      </c>
      <c r="H21" s="18"/>
      <c r="I21" s="18"/>
      <c r="J21" s="18"/>
      <c r="K21" s="18"/>
      <c r="L21" s="10"/>
      <c r="M21" s="11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ht="11.1" customHeight="1">
      <c r="A22" s="11"/>
      <c r="B22" s="11"/>
      <c r="C22" s="11"/>
      <c r="D22" s="163"/>
      <c r="E22" s="164"/>
      <c r="F22" s="10"/>
      <c r="G22" s="10"/>
      <c r="H22" s="11"/>
      <c r="I22" s="11"/>
      <c r="J22" s="11"/>
      <c r="K22" s="11"/>
      <c r="L22" s="11"/>
      <c r="M22" s="163"/>
      <c r="N22" s="164"/>
      <c r="O22" s="164"/>
      <c r="P22" s="164"/>
      <c r="Q22" s="164"/>
      <c r="R22" s="164"/>
      <c r="S22" s="164"/>
      <c r="T22" s="10"/>
      <c r="U22" s="10"/>
      <c r="V22" s="10"/>
      <c r="W22" s="10"/>
      <c r="X22" s="10"/>
      <c r="Y22" s="10"/>
      <c r="Z22" s="11"/>
      <c r="AA22" s="11"/>
    </row>
    <row r="23" spans="1:27" ht="21.95" customHeight="1">
      <c r="A23" s="27" t="s">
        <v>7</v>
      </c>
      <c r="B23" s="98" t="s">
        <v>57</v>
      </c>
      <c r="C23" s="100"/>
      <c r="D23" s="98" t="s">
        <v>8</v>
      </c>
      <c r="E23" s="99"/>
      <c r="F23" s="99"/>
      <c r="G23" s="100"/>
      <c r="H23" s="112" t="s">
        <v>25</v>
      </c>
      <c r="I23" s="117"/>
      <c r="J23" s="113"/>
      <c r="K23" s="112" t="s">
        <v>26</v>
      </c>
      <c r="L23" s="113"/>
      <c r="M23" s="98" t="s">
        <v>32</v>
      </c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100"/>
      <c r="AA23" s="11"/>
    </row>
    <row r="24" spans="1:27" ht="21.95" customHeight="1">
      <c r="A24" s="60" t="s">
        <v>9</v>
      </c>
      <c r="B24" s="96">
        <v>1</v>
      </c>
      <c r="C24" s="95" t="s">
        <v>38</v>
      </c>
      <c r="D24" s="187" t="s">
        <v>51</v>
      </c>
      <c r="E24" s="188"/>
      <c r="F24" s="188"/>
      <c r="G24" s="188"/>
      <c r="H24" s="189">
        <v>1000000</v>
      </c>
      <c r="I24" s="189"/>
      <c r="J24" s="189"/>
      <c r="K24" s="80"/>
      <c r="L24" s="81">
        <f>H24*1.1</f>
        <v>1100000</v>
      </c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5"/>
      <c r="AA24" s="11"/>
    </row>
    <row r="25" spans="1:27" ht="21.95" customHeight="1">
      <c r="A25" s="61" t="s">
        <v>11</v>
      </c>
      <c r="B25" s="75"/>
      <c r="C25" s="87" t="s">
        <v>10</v>
      </c>
      <c r="D25" s="167"/>
      <c r="E25" s="168"/>
      <c r="F25" s="168"/>
      <c r="G25" s="169"/>
      <c r="H25" s="171">
        <v>0</v>
      </c>
      <c r="I25" s="171"/>
      <c r="J25" s="171"/>
      <c r="K25" s="33"/>
      <c r="L25" s="50">
        <f t="shared" ref="L25:L27" si="0">H25*1.1</f>
        <v>0</v>
      </c>
      <c r="M25" s="153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5"/>
      <c r="AA25" s="11"/>
    </row>
    <row r="26" spans="1:27" ht="21.95" customHeight="1">
      <c r="A26" s="61" t="s">
        <v>12</v>
      </c>
      <c r="B26" s="75"/>
      <c r="C26" s="87" t="s">
        <v>10</v>
      </c>
      <c r="D26" s="167"/>
      <c r="E26" s="168"/>
      <c r="F26" s="168"/>
      <c r="G26" s="169"/>
      <c r="H26" s="172">
        <v>0</v>
      </c>
      <c r="I26" s="172"/>
      <c r="J26" s="172"/>
      <c r="K26" s="51"/>
      <c r="L26" s="49">
        <f t="shared" si="0"/>
        <v>0</v>
      </c>
      <c r="M26" s="153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5"/>
      <c r="AA26" s="11"/>
    </row>
    <row r="27" spans="1:27" ht="21.95" customHeight="1">
      <c r="A27" s="61" t="s">
        <v>13</v>
      </c>
      <c r="B27" s="75"/>
      <c r="C27" s="87" t="s">
        <v>10</v>
      </c>
      <c r="D27" s="167"/>
      <c r="E27" s="168"/>
      <c r="F27" s="168"/>
      <c r="G27" s="169"/>
      <c r="H27" s="172">
        <v>0</v>
      </c>
      <c r="I27" s="172"/>
      <c r="J27" s="172"/>
      <c r="K27" s="51"/>
      <c r="L27" s="49">
        <f t="shared" si="0"/>
        <v>0</v>
      </c>
      <c r="M27" s="153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5"/>
      <c r="AA27" s="11"/>
    </row>
    <row r="28" spans="1:27" ht="21.95" customHeight="1">
      <c r="A28" s="61" t="s">
        <v>41</v>
      </c>
      <c r="B28" s="75"/>
      <c r="C28" s="87" t="s">
        <v>10</v>
      </c>
      <c r="D28" s="167"/>
      <c r="E28" s="168"/>
      <c r="F28" s="168"/>
      <c r="G28" s="169"/>
      <c r="H28" s="172"/>
      <c r="I28" s="172"/>
      <c r="J28" s="172"/>
      <c r="K28" s="51"/>
      <c r="L28" s="49"/>
      <c r="M28" s="153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5"/>
      <c r="AA28" s="11"/>
    </row>
    <row r="29" spans="1:27" ht="21.95" customHeight="1">
      <c r="A29" s="29"/>
      <c r="B29" s="85"/>
      <c r="C29" s="88"/>
      <c r="D29" s="167"/>
      <c r="E29" s="168"/>
      <c r="F29" s="168"/>
      <c r="G29" s="169"/>
      <c r="H29" s="172"/>
      <c r="I29" s="172"/>
      <c r="J29" s="172"/>
      <c r="K29" s="51"/>
      <c r="L29" s="49"/>
      <c r="M29" s="153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5"/>
      <c r="AA29" s="11"/>
    </row>
    <row r="30" spans="1:27" ht="21.95" customHeight="1" thickBot="1">
      <c r="A30" s="41"/>
      <c r="B30" s="41"/>
      <c r="C30" s="89"/>
      <c r="D30" s="182"/>
      <c r="E30" s="183"/>
      <c r="F30" s="183"/>
      <c r="G30" s="184"/>
      <c r="H30" s="179"/>
      <c r="I30" s="179"/>
      <c r="J30" s="179"/>
      <c r="K30" s="52"/>
      <c r="L30" s="53"/>
      <c r="M30" s="157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9"/>
      <c r="AA30" s="11"/>
    </row>
    <row r="31" spans="1:27" ht="21.95" customHeight="1" thickTop="1">
      <c r="A31" s="42"/>
      <c r="B31" s="42"/>
      <c r="C31" s="90"/>
      <c r="D31" s="160" t="s">
        <v>40</v>
      </c>
      <c r="E31" s="185"/>
      <c r="F31" s="185"/>
      <c r="G31" s="186"/>
      <c r="H31" s="180">
        <f>SUM(H24:H30)</f>
        <v>1000000</v>
      </c>
      <c r="I31" s="180"/>
      <c r="J31" s="180"/>
      <c r="K31" s="54"/>
      <c r="L31" s="55">
        <f>SUM(L24:L30)</f>
        <v>1100000</v>
      </c>
      <c r="M31" s="160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2"/>
      <c r="AA31" s="11"/>
    </row>
    <row r="32" spans="1:27" ht="21.95" customHeight="1">
      <c r="A32" s="43"/>
      <c r="B32" s="43"/>
      <c r="C32" s="74"/>
      <c r="D32" s="178" t="s">
        <v>39</v>
      </c>
      <c r="E32" s="138"/>
      <c r="F32" s="138"/>
      <c r="G32" s="139"/>
      <c r="H32" s="170">
        <f>E19-H31</f>
        <v>2000000</v>
      </c>
      <c r="I32" s="170"/>
      <c r="J32" s="170"/>
      <c r="K32" s="56"/>
      <c r="L32" s="49">
        <f>E21-L31</f>
        <v>2200000</v>
      </c>
      <c r="M32" s="153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5"/>
      <c r="AA32" s="11"/>
    </row>
    <row r="33" spans="1:27" ht="11.1" customHeight="1">
      <c r="A33" s="31"/>
      <c r="B33" s="31"/>
      <c r="C33" s="31"/>
      <c r="D33" s="17"/>
      <c r="E33" s="10"/>
      <c r="F33" s="10"/>
      <c r="G33" s="10"/>
      <c r="H33" s="30"/>
      <c r="I33" s="30"/>
      <c r="J33" s="30"/>
      <c r="K33" s="30"/>
      <c r="L33" s="30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1"/>
    </row>
    <row r="34" spans="1:27" ht="15" customHeight="1">
      <c r="A34" s="11"/>
      <c r="B34" s="11"/>
      <c r="C34" s="11"/>
      <c r="D34" s="11"/>
      <c r="E34" s="11"/>
      <c r="F34" s="11"/>
      <c r="G34" s="11"/>
      <c r="H34" s="32"/>
      <c r="I34" s="32"/>
      <c r="J34" s="32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9.9499999999999993" customHeight="1">
      <c r="A35" s="1"/>
      <c r="B35" s="1"/>
      <c r="C35" s="1"/>
      <c r="D35" s="1"/>
      <c r="H35" s="5"/>
      <c r="I35" s="5"/>
      <c r="J35" s="5"/>
      <c r="K35" s="5"/>
      <c r="L35" s="5"/>
      <c r="M35" s="5"/>
      <c r="N35" s="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idden="1">
      <c r="A36" s="1"/>
      <c r="B36" s="1"/>
      <c r="C36" s="1"/>
      <c r="D36" s="1"/>
      <c r="E36" s="6"/>
      <c r="F36" s="6"/>
      <c r="G36" s="6"/>
      <c r="H36" s="5"/>
      <c r="I36" s="5"/>
      <c r="J36" s="5"/>
      <c r="K36" s="5"/>
      <c r="L36" s="5"/>
      <c r="M36" s="5"/>
      <c r="N36" s="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9.9499999999999993" customHeight="1">
      <c r="A37" s="1"/>
      <c r="B37" s="1"/>
      <c r="C37" s="1"/>
      <c r="D37" s="1"/>
      <c r="E37" s="4"/>
      <c r="F37" s="4"/>
      <c r="G37" s="4"/>
      <c r="H37" s="3"/>
      <c r="I37" s="3"/>
      <c r="J37" s="3"/>
      <c r="K37" s="3"/>
      <c r="M37" s="3"/>
      <c r="N37" s="3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1.1" customHeight="1">
      <c r="A38" s="1"/>
      <c r="B38" s="1"/>
      <c r="C38" s="1"/>
      <c r="D38" s="1"/>
      <c r="E38" s="4"/>
      <c r="F38" s="4"/>
      <c r="G38" s="4"/>
      <c r="H38" s="3"/>
      <c r="I38" s="3"/>
      <c r="J38" s="3"/>
      <c r="K38" s="3"/>
      <c r="L38" s="3"/>
      <c r="M38" s="3"/>
      <c r="N38" s="3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>
      <c r="A39" s="1"/>
      <c r="B39" s="1"/>
      <c r="C39" s="1"/>
      <c r="D39" s="1"/>
      <c r="E39" s="4"/>
      <c r="F39" s="4"/>
      <c r="G39" s="4"/>
      <c r="H39" s="3"/>
      <c r="I39" s="3"/>
      <c r="J39" s="3"/>
      <c r="K39" s="3"/>
      <c r="L39" s="3"/>
      <c r="M39" s="3"/>
      <c r="N39" s="3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1"/>
      <c r="B40" s="1"/>
      <c r="C40" s="1"/>
      <c r="D40" s="1"/>
      <c r="E40" s="4"/>
      <c r="F40" s="4"/>
      <c r="G40" s="4"/>
      <c r="H40" s="3"/>
      <c r="I40" s="3"/>
      <c r="J40" s="3"/>
      <c r="K40" s="3"/>
      <c r="L40" s="3"/>
      <c r="M40" s="3"/>
      <c r="N40" s="3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1"/>
      <c r="B41" s="1"/>
      <c r="C41" s="1"/>
      <c r="D41" s="1"/>
      <c r="E41" s="4"/>
      <c r="F41" s="4"/>
      <c r="G41" s="4"/>
      <c r="H41" s="3"/>
      <c r="I41" s="3"/>
      <c r="J41" s="3"/>
      <c r="K41" s="3"/>
      <c r="L41" s="3"/>
      <c r="M41" s="3"/>
      <c r="N41" s="3"/>
      <c r="AA41" s="1"/>
    </row>
    <row r="42" spans="1:27">
      <c r="A42" s="1"/>
      <c r="B42" s="1"/>
      <c r="C42" s="1"/>
      <c r="D42" s="1"/>
      <c r="E42" s="2"/>
      <c r="F42" s="2"/>
      <c r="G42" s="2"/>
      <c r="H42" s="1"/>
      <c r="I42" s="1"/>
      <c r="J42" s="1"/>
      <c r="K42" s="1"/>
      <c r="L42" s="1"/>
      <c r="M42" s="1"/>
      <c r="N42" s="1"/>
      <c r="AA42" s="1"/>
    </row>
  </sheetData>
  <mergeCells count="70">
    <mergeCell ref="A7:C8"/>
    <mergeCell ref="D7:M8"/>
    <mergeCell ref="O8:O9"/>
    <mergeCell ref="P8:Z9"/>
    <mergeCell ref="A1:AA1"/>
    <mergeCell ref="A3:D3"/>
    <mergeCell ref="S3:T3"/>
    <mergeCell ref="A5:C5"/>
    <mergeCell ref="D5:E5"/>
    <mergeCell ref="F5:M5"/>
    <mergeCell ref="O5:O7"/>
    <mergeCell ref="P5:Z5"/>
    <mergeCell ref="A6:C6"/>
    <mergeCell ref="D6:E6"/>
    <mergeCell ref="F6:H6"/>
    <mergeCell ref="I6:M6"/>
    <mergeCell ref="P6:W7"/>
    <mergeCell ref="Y6:Z7"/>
    <mergeCell ref="O10:O11"/>
    <mergeCell ref="P10:P11"/>
    <mergeCell ref="Q10:Z11"/>
    <mergeCell ref="C12:D12"/>
    <mergeCell ref="E12:H12"/>
    <mergeCell ref="C21:D21"/>
    <mergeCell ref="E14:H14"/>
    <mergeCell ref="P14:S14"/>
    <mergeCell ref="O18:AA20"/>
    <mergeCell ref="C19:D19"/>
    <mergeCell ref="C20:D20"/>
    <mergeCell ref="E13:H13"/>
    <mergeCell ref="U14:X14"/>
    <mergeCell ref="O15:Q15"/>
    <mergeCell ref="R15:T15"/>
    <mergeCell ref="U15:Z15"/>
    <mergeCell ref="E16:H16"/>
    <mergeCell ref="P16:Z16"/>
    <mergeCell ref="D22:E22"/>
    <mergeCell ref="M22:S22"/>
    <mergeCell ref="D23:G23"/>
    <mergeCell ref="H23:J23"/>
    <mergeCell ref="K23:L23"/>
    <mergeCell ref="M23:Z23"/>
    <mergeCell ref="D24:G24"/>
    <mergeCell ref="H24:J24"/>
    <mergeCell ref="M24:Z24"/>
    <mergeCell ref="D25:G25"/>
    <mergeCell ref="H25:J25"/>
    <mergeCell ref="M25:Z25"/>
    <mergeCell ref="D26:G26"/>
    <mergeCell ref="H26:J26"/>
    <mergeCell ref="M26:Z26"/>
    <mergeCell ref="D27:G27"/>
    <mergeCell ref="H27:J27"/>
    <mergeCell ref="M27:Z27"/>
    <mergeCell ref="B23:C23"/>
    <mergeCell ref="D32:G32"/>
    <mergeCell ref="H32:J32"/>
    <mergeCell ref="M32:Z32"/>
    <mergeCell ref="D30:G30"/>
    <mergeCell ref="H30:J30"/>
    <mergeCell ref="M30:Z30"/>
    <mergeCell ref="D31:G31"/>
    <mergeCell ref="H31:J31"/>
    <mergeCell ref="M31:Z31"/>
    <mergeCell ref="D28:G28"/>
    <mergeCell ref="H28:J28"/>
    <mergeCell ref="M28:Z28"/>
    <mergeCell ref="D29:G29"/>
    <mergeCell ref="H29:J29"/>
    <mergeCell ref="M29:Z29"/>
  </mergeCells>
  <phoneticPr fontId="1"/>
  <printOptions horizontalCentered="1" verticalCentered="1"/>
  <pageMargins left="0.70866141732283472" right="0.70866141732283472" top="0.55118110236220474" bottom="0.31496062992125984" header="0.31496062992125984" footer="0.31496062992125984"/>
  <pageSetup paperSize="9" scale="75" fitToHeight="0" orientation="landscape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ケイエイツー専用請求書</vt:lpstr>
      <vt:lpstr>【記入例】</vt:lpstr>
      <vt:lpstr>【記入例】!Print_Area</vt:lpstr>
      <vt:lpstr>ケイエイツー専用請求書!Print_Area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hori</dc:creator>
  <cp:lastModifiedBy>絵里 大山</cp:lastModifiedBy>
  <cp:lastPrinted>2026-01-30T04:37:21Z</cp:lastPrinted>
  <dcterms:created xsi:type="dcterms:W3CDTF">2024-02-15T08:45:12Z</dcterms:created>
  <dcterms:modified xsi:type="dcterms:W3CDTF">2026-01-30T04:37:31Z</dcterms:modified>
</cp:coreProperties>
</file>